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 yWindow="-12" windowWidth="14412" windowHeight="12120"/>
  </bookViews>
  <sheets>
    <sheet name="Team Information" sheetId="1" r:id="rId1"/>
    <sheet name="Letter (Signature)" sheetId="2" r:id="rId2"/>
    <sheet name="What you will receive" sheetId="3" r:id="rId3"/>
  </sheets>
  <definedNames>
    <definedName name="_xlnm.Print_Area" localSheetId="1">'Letter (Signature)'!$B$1:$F$46</definedName>
    <definedName name="_xlnm.Print_Area" localSheetId="0">'Team Information'!$B$2:$F$43</definedName>
    <definedName name="_xlnm.Print_Area" localSheetId="2">'What you will receive'!$B$1:$E$22</definedName>
  </definedNames>
  <calcPr calcId="125725" iterateDelta="252"/>
</workbook>
</file>

<file path=xl/calcChain.xml><?xml version="1.0" encoding="utf-8"?>
<calcChain xmlns="http://schemas.openxmlformats.org/spreadsheetml/2006/main">
  <c r="H14" i="2"/>
  <c r="H10"/>
  <c r="B10"/>
  <c r="H9"/>
  <c r="H8"/>
  <c r="I38"/>
  <c r="H12"/>
  <c r="H11"/>
  <c r="B8"/>
  <c r="L19"/>
  <c r="L45"/>
  <c r="B9"/>
  <c r="H6"/>
  <c r="F45"/>
  <c r="B14"/>
  <c r="B11"/>
  <c r="C38"/>
  <c r="F19"/>
  <c r="B12"/>
  <c r="B6"/>
</calcChain>
</file>

<file path=xl/sharedStrings.xml><?xml version="1.0" encoding="utf-8"?>
<sst xmlns="http://schemas.openxmlformats.org/spreadsheetml/2006/main" count="94" uniqueCount="89">
  <si>
    <t>Approved Use</t>
  </si>
  <si>
    <t xml:space="preserve">MathWorks Products </t>
  </si>
  <si>
    <t>Platform</t>
  </si>
  <si>
    <t>All</t>
  </si>
  <si>
    <t>Notwithstanding the terms of the Software License Agreement, your Approved Use does not include the right to use the products to deploy an application to a third party, including any of your affiliates. In the event of any inconsistency between the terms of this letter and the Software License Agreement, the terms of this letter shall apply.</t>
  </si>
  <si>
    <t>AGREED:</t>
  </si>
  <si>
    <t xml:space="preserve">By (signature):  </t>
  </si>
  <si>
    <t xml:space="preserve">Date: </t>
  </si>
  <si>
    <t>In addition, you agree that you will not export, re-export, resell, transfer or otherwise dispose of any software products contrary to the US Export Administration Regulations except as specifically authorized by the U.S. Export Administration Regulations (15 CFR parts 730-774), or by prior written approval of the Bureau of Industry and Security and/or The MathWorks.</t>
  </si>
  <si>
    <t>To confirm your agreement to the terms stated above, please sign where indicated below and return a hard copy to Kate Fiore at the address above.</t>
  </si>
  <si>
    <t>License Option and Activation Type</t>
  </si>
  <si>
    <t>Number of Machines</t>
  </si>
  <si>
    <t>The MathWorks, Inc.</t>
  </si>
  <si>
    <t>Richard Rovner</t>
  </si>
  <si>
    <t>Title:</t>
  </si>
  <si>
    <t>Vice President of Marketing</t>
  </si>
  <si>
    <t>By:</t>
  </si>
  <si>
    <t>Name:</t>
  </si>
  <si>
    <t>Date:</t>
  </si>
  <si>
    <t>Print Name:</t>
  </si>
  <si>
    <t>Individual
Designated Computer</t>
  </si>
  <si>
    <t>E-mail</t>
  </si>
  <si>
    <t xml:space="preserve">MATLAB
Curve Fitting Toolbox
Neural Networks Toolbox
Global Optimization Toolbox
Optimization Toolbox
Partial Differential Equation Toolbox
Spline Toolbox
Statistics Toolbox
Symbolic Math Toolbox
System Identification Toolbox
</t>
  </si>
  <si>
    <t xml:space="preserve">MATLAB
Curve Fitting Toolbox
Neural Networks Toolbox
Global Optimization Toolbox
Optimization Toolbox
Partial Differential Equation Toolbox
Spline Toolbox
Statistics Toolbox
Symbolic Math Toolbox
System Identification Toolbox
</t>
  </si>
  <si>
    <t>批准的用途</t>
  </si>
  <si>
    <t xml:space="preserve">MathWorks 产品 </t>
  </si>
  <si>
    <t>平台</t>
  </si>
  <si>
    <t>许可方案和激活类型</t>
  </si>
  <si>
    <t>机器数量</t>
  </si>
  <si>
    <t>全部</t>
  </si>
  <si>
    <t>个人
指定计算机</t>
  </si>
  <si>
    <t>除《软件许可协议》条款外，“批准的用途”不包括使用这些产品为第三方（包括您的任何附属机构）部署应用程序的权利。本函条款与《软件许可协议》条款如有不一致之处，请以本函条款为准。</t>
  </si>
  <si>
    <t>此外，您同意不会出口、转口、转售、转让或以其他违反美国《出口管理条例》的方式处置任何软件产品，除非经美国《出口管理条例》（联邦法规代码 15，730 至 774 部分）特别授权或经美国商务部工业安全局和/或 The MathWorks 事先书面同意。</t>
  </si>
  <si>
    <t>为确认您同意上述条款，请在下面指示处签名，并通过上述地址向 Kate Fiore 返回一份纸质副本。</t>
  </si>
  <si>
    <t>同意：</t>
  </si>
  <si>
    <t xml:space="preserve">负责人（签名）：  </t>
  </si>
  <si>
    <t>负责人：</t>
  </si>
  <si>
    <t>打印姓名：</t>
  </si>
  <si>
    <t>姓名：</t>
  </si>
  <si>
    <t>职务：</t>
  </si>
  <si>
    <t>市场部副总裁</t>
  </si>
  <si>
    <t xml:space="preserve">日期： </t>
  </si>
  <si>
    <t>日期：</t>
  </si>
  <si>
    <t>Instructions:
说明：</t>
  </si>
  <si>
    <r>
      <t xml:space="preserve">1.  Complete the team information requested in the </t>
    </r>
    <r>
      <rPr>
        <b/>
        <sz val="10"/>
        <rFont val="Calibri"/>
        <family val="2"/>
      </rPr>
      <t>"Team Information"</t>
    </r>
    <r>
      <rPr>
        <sz val="10"/>
        <rFont val="Calibri"/>
        <family val="2"/>
      </rPr>
      <t xml:space="preserve"> worksheet below.  Do not change cell titles as any changes automatically propagate to other worksheets. 
</t>
    </r>
    <r>
      <rPr>
        <sz val="10"/>
        <rFont val="Calibri"/>
        <family val="2"/>
      </rPr>
      <t xml:space="preserve">          </t>
    </r>
    <r>
      <rPr>
        <sz val="10"/>
        <rFont val="宋体"/>
        <charset val="134"/>
      </rPr>
      <t>请在下面“</t>
    </r>
    <r>
      <rPr>
        <sz val="10"/>
        <rFont val="Calibri"/>
        <family val="2"/>
      </rPr>
      <t>Team Information</t>
    </r>
    <r>
      <rPr>
        <sz val="10"/>
        <rFont val="宋体"/>
        <charset val="134"/>
      </rPr>
      <t>”工作表中完成贵参赛队信息。请不要修改任何单元格的标题，因为这些变更会自动影响到别的工作表。</t>
    </r>
  </si>
  <si>
    <r>
      <t xml:space="preserve">2.  Click on the </t>
    </r>
    <r>
      <rPr>
        <b/>
        <sz val="10"/>
        <rFont val="Calibri"/>
        <family val="2"/>
      </rPr>
      <t>"Letter (Signature)"</t>
    </r>
    <r>
      <rPr>
        <sz val="10"/>
        <rFont val="Calibri"/>
        <family val="2"/>
      </rPr>
      <t xml:space="preserve"> worksheet and print the document in ENGLISH as is.  Have the Faculty Advisor for your team sign it and e-mail the signed letter to Kate Fiore (E-MAIL: academicsupport@mathworks.com).
      </t>
    </r>
    <r>
      <rPr>
        <sz val="10"/>
        <rFont val="宋体"/>
        <charset val="134"/>
      </rPr>
      <t>点击“Letter (Signature)”工作表并打印该英文文档。请您在指导老师签名后，将该签字的文档扫描后保存。Kate Fiore(E-MAIL: academicsupport@mathworks.com)。</t>
    </r>
    <r>
      <rPr>
        <sz val="10"/>
        <rFont val="Calibri"/>
        <family val="2"/>
      </rPr>
      <t/>
    </r>
  </si>
  <si>
    <t>Information must be provided in English.
以下信息必须用英文填写。</t>
    <phoneticPr fontId="1" type="noConversion"/>
  </si>
  <si>
    <t>School Name 学校名称</t>
    <phoneticPr fontId="1" type="noConversion"/>
  </si>
  <si>
    <t>Name (First) 名</t>
    <phoneticPr fontId="1" type="noConversion"/>
  </si>
  <si>
    <t>Name (Last) 姓</t>
    <phoneticPr fontId="1" type="noConversion"/>
  </si>
  <si>
    <t>Street Address 街道地址</t>
    <phoneticPr fontId="1" type="noConversion"/>
  </si>
  <si>
    <t xml:space="preserve"> City 城市</t>
    <phoneticPr fontId="1" type="noConversion"/>
  </si>
  <si>
    <t>State 省份</t>
    <phoneticPr fontId="1" type="noConversion"/>
  </si>
  <si>
    <t>Postal Code 邮编</t>
    <phoneticPr fontId="1" type="noConversion"/>
  </si>
  <si>
    <t xml:space="preserve"> Country 国家</t>
    <phoneticPr fontId="1" type="noConversion"/>
  </si>
  <si>
    <t xml:space="preserve"> Telephone # 电话</t>
    <phoneticPr fontId="1" type="noConversion"/>
  </si>
  <si>
    <t>Extension 分机</t>
    <phoneticPr fontId="1" type="noConversion"/>
  </si>
  <si>
    <t>Total # of Machines Software Will Be Installed On 
拟安装机器总数</t>
    <phoneticPr fontId="1" type="noConversion"/>
  </si>
  <si>
    <t xml:space="preserve">Total # of Computational Team Members 
拟参加竞赛人数 </t>
    <phoneticPr fontId="1" type="noConversion"/>
  </si>
  <si>
    <t>FACULTY ADVISOR CONTACT INFORMATION
指导老师联系方式</t>
    <phoneticPr fontId="1" type="noConversion"/>
  </si>
  <si>
    <t>TEAM LEADER CONTACT INFORMATION
参赛队长联系方式</t>
    <phoneticPr fontId="1" type="noConversion"/>
  </si>
  <si>
    <t>Note: 
注释：</t>
    <phoneticPr fontId="1" type="noConversion"/>
  </si>
  <si>
    <r>
      <t>1.  Your software order will be processed upon receipt of this workbook and the signed ENGLISH letter.  Please review the</t>
    </r>
    <r>
      <rPr>
        <b/>
        <sz val="10"/>
        <rFont val="Calibri"/>
        <family val="2"/>
      </rPr>
      <t xml:space="preserve"> 'What you will receive'</t>
    </r>
    <r>
      <rPr>
        <sz val="10"/>
        <rFont val="Calibri"/>
        <family val="2"/>
      </rPr>
      <t xml:space="preserve"> worksheet for license details.
         </t>
    </r>
    <r>
      <rPr>
        <sz val="10"/>
        <rFont val="宋体"/>
        <charset val="134"/>
      </rPr>
      <t>您的软件申请只有在收到您的该</t>
    </r>
    <r>
      <rPr>
        <sz val="10"/>
        <rFont val="Calibri"/>
        <family val="2"/>
      </rPr>
      <t>excel</t>
    </r>
    <r>
      <rPr>
        <sz val="10"/>
        <rFont val="宋体"/>
        <charset val="134"/>
      </rPr>
      <t>工作簿以及签名后的英文信后才能得到处理。请查看“</t>
    </r>
    <r>
      <rPr>
        <sz val="10"/>
        <rFont val="Calibri"/>
        <family val="2"/>
      </rPr>
      <t>What you will receive</t>
    </r>
    <r>
      <rPr>
        <sz val="10"/>
        <rFont val="宋体"/>
        <charset val="134"/>
      </rPr>
      <t>”工作表查看有关软件许可（</t>
    </r>
    <r>
      <rPr>
        <sz val="10"/>
        <rFont val="Calibri"/>
        <family val="2"/>
      </rPr>
      <t>license</t>
    </r>
    <r>
      <rPr>
        <sz val="10"/>
        <rFont val="宋体"/>
        <charset val="134"/>
      </rPr>
      <t>）的详情。</t>
    </r>
  </si>
  <si>
    <t>The MathWorks software configuration is:
为此次比赛提供的MathWorks软件配置如下：</t>
    <phoneticPr fontId="1" type="noConversion"/>
  </si>
  <si>
    <t>License Setup
许可安装：</t>
    <phoneticPr fontId="1" type="noConversion"/>
  </si>
  <si>
    <t xml:space="preserve">License Option:
许可类型 </t>
    <phoneticPr fontId="1" type="noConversion"/>
  </si>
  <si>
    <t>Individual
个人版</t>
    <phoneticPr fontId="1" type="noConversion"/>
  </si>
  <si>
    <t>Platform:
平台：</t>
    <phoneticPr fontId="1" type="noConversion"/>
  </si>
  <si>
    <t>ALL (may be installed on Mac, Linux, Unix, or Windows machines)
所有（可安装在Mac, Linux, Unix以及Window机器上）</t>
    <phoneticPr fontId="1" type="noConversion"/>
  </si>
  <si>
    <t>Release:
版本：</t>
    <phoneticPr fontId="1" type="noConversion"/>
  </si>
  <si>
    <t>Administrator on License: 
许可管理员：</t>
    <phoneticPr fontId="1" type="noConversion"/>
  </si>
  <si>
    <t>The MathWorks Academic Support</t>
    <phoneticPr fontId="1" type="noConversion"/>
  </si>
  <si>
    <t>Each Licensed End User can install the software for his/her own use in this competition.
每个授权的终端户可以安装该软件，以便在比赛期间供其本人使用。</t>
    <phoneticPr fontId="1" type="noConversion"/>
  </si>
  <si>
    <t>Faculty Advisor Requirements
对指导老师的要求</t>
    <phoneticPr fontId="1" type="noConversion"/>
  </si>
  <si>
    <r>
      <t xml:space="preserve">If the software is installed on student owned machines in addition to school owned machines, the Faculty Advisor will be required to ensure that the software is de-installed on the student owned machines promptly after the event or the student's participation in the event.  In addition, the Faculty Advisor is responsible for the student's adherence to the legal document on the </t>
    </r>
    <r>
      <rPr>
        <b/>
        <sz val="10"/>
        <rFont val="Calibri"/>
        <family val="2"/>
      </rPr>
      <t>"Letter(Signature)"</t>
    </r>
    <r>
      <rPr>
        <sz val="10"/>
        <rFont val="Calibri"/>
        <family val="2"/>
      </rPr>
      <t xml:space="preserve"> tab.
</t>
    </r>
    <r>
      <rPr>
        <sz val="10"/>
        <rFont val="宋体"/>
        <charset val="134"/>
      </rPr>
      <t>如果该软件将安装在学校的机器以外的学生自己所有的机器上，指导老师需要保证在学生参加完该竞赛后，该软件即被立刻卸载。此外，指导老师必须确保其学生严格遵守“</t>
    </r>
    <r>
      <rPr>
        <sz val="10"/>
        <rFont val="Calibri"/>
        <family val="2"/>
      </rPr>
      <t>Letter(Signature)</t>
    </r>
    <r>
      <rPr>
        <sz val="10"/>
        <rFont val="宋体"/>
        <charset val="134"/>
      </rPr>
      <t>”中的法律文档。</t>
    </r>
  </si>
  <si>
    <t>Downloading
下载</t>
    <phoneticPr fontId="1" type="noConversion"/>
  </si>
  <si>
    <t>The Faculty Advisor and/or the Team Leader can download from their MathWorks Account immediately upon receipt of our order confirmation e-mail.  The Faculty Advisor and Team Leader will receive an E-MAIL with INSTRUCTIONS on how to download.
一旦收到我们的订单确认邮件，指导老师或者参赛队长就可以即刻登录www.mathworks.com的MathWorks Account下载所提供的软件。指导老师和参赛队长将会收到一封E-MAIL,提供具体的下载说明。</t>
    <phoneticPr fontId="1" type="noConversion"/>
  </si>
  <si>
    <t>Installation and Activation of MathWorks Products
安装和激活MathWorks产品</t>
    <phoneticPr fontId="1" type="noConversion"/>
  </si>
  <si>
    <t>The Faculty Advisor and Team Leader will receive an E-MAIL with INSTRUCTIONS on how to install and activate the software that needs to be shared with each Licensed End User installing MathWorks Products. 
指导老师和参赛队长将收到一封E-MAIL，包括如何安装和激活该软件的具体说明。这封邮件需要分享给队内其他需要安装MathWorks产品的授权终端用户。</t>
    <phoneticPr fontId="1" type="noConversion"/>
  </si>
  <si>
    <t>MathWorks Software Request for Individual Teams Participating in the Contemporary Undergraduate Mathematical Contest in Modeling 2011 Competition
2010年中国大学生数学建模竞赛参赛队MathWorks软件申请</t>
  </si>
  <si>
    <t>3.  Once you have completed the steps above, save this workbook and e-mail a copy of it and the signed letter to academicsupport@mathworks.com with the competition name and your school name in the subject line.  Example Subject Line: Software request for CUMCM 2011: Tsinghua University”
    一旦完成以上两个步骤，请保存该Excel工作簿，与第二步中得到的扫描文档，一起e-mail到academicsupport@mathworks.com。邮件标题请统一采用该英文格式：“Software request for CUMCM 2011: your school name”。如“Software request for CUMCM 2011: Tsinghua University”</t>
  </si>
  <si>
    <t>本文档概述了 The MathWorks 提供的软件产品以及针对您的有限授权使用条款。以下许可证用于为贵校参与“2011 年中国大学生数学建模大赛”提供支持，并须受软件随附的《The MathWorks, Inc. 软件许可协议》(The MathWorks, Inc. Software License Agreement) 条款约束。</t>
  </si>
  <si>
    <t>This document summarizes the software products that The MathWorks is providing you and the terms of your limited authorized use.  These licenses are to be used in support of your school’s participation in the Contemporary Undergraduate Mathematical Contest in Modeling 2011 Competition and are subject to the terms and conditions contained in The MathWorks, Inc. Software License Agreement that is delivered with the software.</t>
  </si>
  <si>
    <t>Development and testing in support of your school’s participation in the Contemporary Undergraduate Mathematical Contest in Modeling 2011 Competition</t>
  </si>
  <si>
    <t>These licenses may only be used for the Approved Use listed above, and for no other purpose without the prior written consent of an authorized representative of The MathWorks.  This arrangement is for the period of August 15th 2011 through Septmebr 15th 2011 and is subject to immediate termination by The MathWorks should you or your authorized users utilize the license in a manner inconsistent with the Approved Use or The MathWorks, Inc. Software License Agreement terms, the determination of which shall be at the sole and absolute discretion of The MathWorks.</t>
  </si>
  <si>
    <t>这些许可证仅限用于上述批准的用途，不得用于未经 The MathWorks 授权代表事先书面同意的任何其它用途。本协议的有效期为 2011 年 8 月 15 日至 2011 年 9 月 15 日；如果您或您的授权用户未按“批准的用途”或《The MathWorks, Inc. 软件许可协议》(The MathWorks, Inc. Software License Agreement) 条款的规定使用许可证， The MathWorks 有权立即终止协议，且完全有权自行决定终止。</t>
  </si>
  <si>
    <t>MathWorks Software License Details for Teams Participating in Contemporary Undergraduate Mathematical Contest in Modeling 2011
供参赛队在2011年全国大学生数学建模竞赛比赛期间使用的MathWorks软件许可详情</t>
  </si>
  <si>
    <t>R2011a</t>
  </si>
  <si>
    <t>为贵校参与“2011 年中国大学生数学建模大赛”提供开发与测试支持</t>
  </si>
</sst>
</file>

<file path=xl/styles.xml><?xml version="1.0" encoding="utf-8"?>
<styleSheet xmlns="http://schemas.openxmlformats.org/spreadsheetml/2006/main">
  <numFmts count="1">
    <numFmt numFmtId="164" formatCode="[$-409]mmmm\ d\,\ yyyy;@"/>
  </numFmts>
  <fonts count="28">
    <font>
      <sz val="10"/>
      <name val="Arial"/>
      <family val="2"/>
    </font>
    <font>
      <sz val="8"/>
      <name val="Arial"/>
      <family val="2"/>
    </font>
    <font>
      <sz val="10"/>
      <name val="Arial"/>
      <family val="2"/>
    </font>
    <font>
      <b/>
      <sz val="10"/>
      <name val="Arial"/>
      <family val="2"/>
    </font>
    <font>
      <sz val="12"/>
      <name val="Times New Roman"/>
      <family val="1"/>
    </font>
    <font>
      <sz val="10"/>
      <name val="Times New Roman"/>
      <family val="1"/>
    </font>
    <font>
      <u/>
      <sz val="10"/>
      <color indexed="12"/>
      <name val="Arial"/>
      <family val="2"/>
    </font>
    <font>
      <sz val="12"/>
      <name val="Arial"/>
      <family val="2"/>
    </font>
    <font>
      <i/>
      <sz val="10"/>
      <name val="Arial"/>
      <family val="2"/>
    </font>
    <font>
      <sz val="10"/>
      <name val="Calibri"/>
      <family val="2"/>
    </font>
    <font>
      <b/>
      <sz val="10"/>
      <name val="Calibri"/>
      <family val="2"/>
    </font>
    <font>
      <b/>
      <sz val="12"/>
      <name val="Calibri"/>
      <family val="2"/>
    </font>
    <font>
      <sz val="12"/>
      <name val="Calibri"/>
      <family val="2"/>
    </font>
    <font>
      <b/>
      <sz val="14"/>
      <name val="Calibri"/>
      <family val="2"/>
    </font>
    <font>
      <sz val="10"/>
      <name val="Calibri"/>
      <family val="2"/>
    </font>
    <font>
      <u/>
      <sz val="10"/>
      <color indexed="12"/>
      <name val="Calibri"/>
      <family val="2"/>
    </font>
    <font>
      <b/>
      <sz val="12"/>
      <name val="Calibri"/>
      <family val="2"/>
    </font>
    <font>
      <b/>
      <sz val="10"/>
      <name val="Calibri"/>
      <family val="2"/>
    </font>
    <font>
      <b/>
      <sz val="14"/>
      <name val="Calibri"/>
      <family val="2"/>
    </font>
    <font>
      <sz val="10"/>
      <color indexed="8"/>
      <name val="Calibri"/>
      <family val="2"/>
    </font>
    <font>
      <sz val="12"/>
      <color indexed="8"/>
      <name val="Calibri"/>
      <family val="2"/>
    </font>
    <font>
      <b/>
      <sz val="12"/>
      <color indexed="8"/>
      <name val="Calibri"/>
      <family val="2"/>
    </font>
    <font>
      <b/>
      <sz val="14"/>
      <color indexed="8"/>
      <name val="Calibri"/>
      <family val="2"/>
    </font>
    <font>
      <sz val="10"/>
      <name val="宋体"/>
      <charset val="134"/>
    </font>
    <font>
      <b/>
      <sz val="10"/>
      <name val="Calibri"/>
      <family val="2"/>
      <scheme val="minor"/>
    </font>
    <font>
      <sz val="10"/>
      <name val="Calibri"/>
      <family val="2"/>
      <scheme val="minor"/>
    </font>
    <font>
      <b/>
      <sz val="10"/>
      <color rgb="FFFF0000"/>
      <name val="Calibri"/>
      <family val="2"/>
      <scheme val="minor"/>
    </font>
    <font>
      <b/>
      <sz val="12"/>
      <name val="Calibri"/>
      <family val="2"/>
      <scheme val="minor"/>
    </font>
  </fonts>
  <fills count="7">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indexed="27"/>
        <bgColor indexed="64"/>
      </patternFill>
    </fill>
    <fill>
      <patternFill patternType="solid">
        <fgColor theme="6" tint="0.79998168889431442"/>
        <bgColor indexed="64"/>
      </patternFill>
    </fill>
    <fill>
      <patternFill patternType="solid">
        <fgColor theme="6" tint="0.599963377788628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31">
    <xf numFmtId="0" fontId="0" fillId="0" borderId="0" xfId="0"/>
    <xf numFmtId="0" fontId="2" fillId="0" borderId="0" xfId="0" applyFont="1"/>
    <xf numFmtId="0" fontId="0" fillId="0" borderId="0" xfId="0" applyBorder="1"/>
    <xf numFmtId="0" fontId="3" fillId="0" borderId="0" xfId="0" applyFont="1" applyBorder="1"/>
    <xf numFmtId="0" fontId="3" fillId="0" borderId="0" xfId="0" applyFont="1"/>
    <xf numFmtId="0" fontId="4" fillId="0" borderId="0" xfId="0" applyFont="1" applyAlignment="1">
      <alignment wrapText="1"/>
    </xf>
    <xf numFmtId="0" fontId="5" fillId="0" borderId="0" xfId="0" applyFont="1"/>
    <xf numFmtId="0" fontId="4" fillId="0" borderId="0" xfId="0" applyFont="1" applyAlignment="1">
      <alignment horizontal="left" wrapText="1"/>
    </xf>
    <xf numFmtId="0" fontId="0" fillId="0" borderId="0" xfId="0" applyAlignment="1">
      <alignment horizontal="left" vertical="top" wrapText="1"/>
    </xf>
    <xf numFmtId="0" fontId="0" fillId="0" borderId="0" xfId="0" applyFill="1"/>
    <xf numFmtId="0" fontId="7" fillId="0" borderId="0" xfId="0" applyFont="1"/>
    <xf numFmtId="0" fontId="0" fillId="0" borderId="0" xfId="0" applyAlignment="1"/>
    <xf numFmtId="0" fontId="3" fillId="0" borderId="0" xfId="0" applyFont="1" applyFill="1"/>
    <xf numFmtId="0" fontId="8" fillId="0" borderId="0" xfId="0" applyFont="1" applyFill="1"/>
    <xf numFmtId="0" fontId="6" fillId="0" borderId="0" xfId="1" applyBorder="1" applyAlignment="1" applyProtection="1"/>
    <xf numFmtId="0" fontId="14" fillId="0" borderId="0" xfId="0" applyFont="1"/>
    <xf numFmtId="49" fontId="14" fillId="0" borderId="1" xfId="0" applyNumberFormat="1" applyFont="1" applyBorder="1"/>
    <xf numFmtId="0" fontId="14" fillId="0" borderId="0" xfId="0" applyFont="1" applyBorder="1"/>
    <xf numFmtId="49" fontId="15" fillId="0" borderId="1" xfId="1" applyNumberFormat="1" applyFont="1" applyBorder="1" applyAlignment="1" applyProtection="1"/>
    <xf numFmtId="0" fontId="14" fillId="0" borderId="1" xfId="0" applyFont="1" applyBorder="1"/>
    <xf numFmtId="0" fontId="14" fillId="0" borderId="0" xfId="0" applyFont="1" applyFill="1"/>
    <xf numFmtId="0" fontId="14" fillId="0" borderId="0" xfId="0" applyFont="1" applyAlignment="1">
      <alignment horizontal="left" vertical="center" wrapText="1"/>
    </xf>
    <xf numFmtId="0" fontId="17"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wrapText="1"/>
    </xf>
    <xf numFmtId="0" fontId="5" fillId="0" borderId="0" xfId="0" applyFont="1" applyAlignment="1"/>
    <xf numFmtId="164" fontId="12" fillId="0" borderId="0" xfId="0" applyNumberFormat="1" applyFont="1" applyAlignment="1" applyProtection="1">
      <alignment horizontal="left"/>
    </xf>
    <xf numFmtId="0" fontId="9" fillId="0" borderId="0" xfId="0" applyFont="1" applyProtection="1"/>
    <xf numFmtId="0" fontId="12" fillId="0" borderId="0" xfId="0" applyFont="1" applyProtection="1"/>
    <xf numFmtId="49" fontId="12" fillId="0" borderId="0" xfId="0" applyNumberFormat="1" applyFont="1" applyProtection="1"/>
    <xf numFmtId="0" fontId="12" fillId="0" borderId="0" xfId="0" applyFont="1" applyAlignment="1" applyProtection="1">
      <alignment horizontal="left" wrapText="1"/>
    </xf>
    <xf numFmtId="0" fontId="9" fillId="0" borderId="0" xfId="0" applyFont="1"/>
    <xf numFmtId="0" fontId="12" fillId="0" borderId="0" xfId="0" applyFont="1" applyAlignment="1" applyProtection="1">
      <alignment horizontal="left"/>
    </xf>
    <xf numFmtId="0" fontId="9" fillId="0" borderId="0" xfId="0" applyFont="1" applyAlignment="1" applyProtection="1">
      <alignment horizontal="left"/>
    </xf>
    <xf numFmtId="0" fontId="11" fillId="0" borderId="0" xfId="0" applyFont="1" applyAlignment="1" applyProtection="1">
      <alignment horizontal="right"/>
    </xf>
    <xf numFmtId="0" fontId="13" fillId="0" borderId="0" xfId="0" applyFont="1" applyProtection="1"/>
    <xf numFmtId="0" fontId="11" fillId="0" borderId="0" xfId="0" applyFont="1" applyAlignment="1">
      <alignment horizontal="right"/>
    </xf>
    <xf numFmtId="0" fontId="13" fillId="0" borderId="0" xfId="0" applyFont="1" applyBorder="1" applyAlignment="1" applyProtection="1"/>
    <xf numFmtId="0" fontId="12" fillId="0" borderId="2" xfId="0" applyFont="1" applyBorder="1" applyProtection="1"/>
    <xf numFmtId="0" fontId="12" fillId="0" borderId="2" xfId="0" applyFont="1" applyBorder="1" applyAlignment="1" applyProtection="1"/>
    <xf numFmtId="0" fontId="12" fillId="0" borderId="0" xfId="0" applyFont="1" applyAlignment="1" applyProtection="1"/>
    <xf numFmtId="164" fontId="12" fillId="0" borderId="2" xfId="0" applyNumberFormat="1" applyFont="1" applyBorder="1" applyAlignment="1" applyProtection="1">
      <alignment horizontal="left"/>
    </xf>
    <xf numFmtId="0" fontId="14" fillId="0" borderId="0" xfId="0" applyFont="1" applyAlignment="1"/>
    <xf numFmtId="0" fontId="16" fillId="0" borderId="0" xfId="0" applyFont="1" applyFill="1" applyBorder="1" applyAlignment="1">
      <alignment horizontal="left" vertical="center" wrapText="1"/>
    </xf>
    <xf numFmtId="0" fontId="0" fillId="0" borderId="3" xfId="0" applyBorder="1"/>
    <xf numFmtId="0" fontId="2" fillId="0" borderId="0" xfId="0" applyFont="1" applyBorder="1"/>
    <xf numFmtId="49" fontId="14" fillId="0" borderId="4" xfId="0" applyNumberFormat="1" applyFont="1" applyBorder="1"/>
    <xf numFmtId="49" fontId="15" fillId="0" borderId="4" xfId="1" applyNumberFormat="1" applyFont="1" applyBorder="1" applyAlignment="1" applyProtection="1"/>
    <xf numFmtId="0" fontId="0" fillId="0" borderId="5" xfId="0" applyBorder="1"/>
    <xf numFmtId="0" fontId="0" fillId="0" borderId="6" xfId="0" applyBorder="1"/>
    <xf numFmtId="0" fontId="18" fillId="2" borderId="7" xfId="0" applyFont="1" applyFill="1" applyBorder="1" applyAlignment="1">
      <alignment horizontal="center" vertical="center"/>
    </xf>
    <xf numFmtId="0" fontId="11" fillId="3" borderId="8" xfId="0" applyFont="1" applyFill="1" applyBorder="1" applyAlignment="1" applyProtection="1">
      <alignment horizontal="center" vertical="top" wrapText="1"/>
    </xf>
    <xf numFmtId="0" fontId="11" fillId="3" borderId="7" xfId="0" applyFont="1" applyFill="1" applyBorder="1" applyAlignment="1" applyProtection="1">
      <alignment vertical="top" wrapText="1"/>
    </xf>
    <xf numFmtId="0" fontId="11" fillId="3" borderId="7" xfId="0" applyFont="1" applyFill="1" applyBorder="1" applyAlignment="1" applyProtection="1">
      <alignment horizontal="center" vertical="top" wrapText="1"/>
    </xf>
    <xf numFmtId="0" fontId="21" fillId="3" borderId="8" xfId="0" applyFont="1" applyFill="1" applyBorder="1" applyAlignment="1" applyProtection="1">
      <alignment horizontal="center" vertical="top" wrapText="1"/>
    </xf>
    <xf numFmtId="0" fontId="21" fillId="3" borderId="7" xfId="0" applyFont="1" applyFill="1" applyBorder="1" applyAlignment="1" applyProtection="1">
      <alignment vertical="top" wrapText="1"/>
    </xf>
    <xf numFmtId="0" fontId="21" fillId="3" borderId="7" xfId="0" applyFont="1" applyFill="1" applyBorder="1" applyAlignment="1" applyProtection="1">
      <alignment horizontal="center" vertical="top" wrapText="1"/>
    </xf>
    <xf numFmtId="0" fontId="21" fillId="0" borderId="0" xfId="0" applyFont="1" applyAlignment="1" applyProtection="1">
      <alignment horizontal="right"/>
    </xf>
    <xf numFmtId="0" fontId="22" fillId="0" borderId="0" xfId="0" applyFont="1" applyBorder="1" applyAlignment="1" applyProtection="1"/>
    <xf numFmtId="0" fontId="21" fillId="0" borderId="0" xfId="0" applyFont="1" applyAlignment="1">
      <alignment horizontal="right"/>
    </xf>
    <xf numFmtId="0" fontId="20" fillId="0" borderId="2" xfId="0" applyFont="1" applyBorder="1" applyAlignment="1" applyProtection="1"/>
    <xf numFmtId="49" fontId="9" fillId="0" borderId="1" xfId="0" applyNumberFormat="1" applyFont="1" applyBorder="1"/>
    <xf numFmtId="49" fontId="13" fillId="0" borderId="0" xfId="0" applyNumberFormat="1" applyFont="1" applyProtection="1"/>
    <xf numFmtId="0" fontId="24" fillId="0" borderId="3" xfId="0" applyFont="1" applyBorder="1" applyAlignment="1">
      <alignment horizontal="right"/>
    </xf>
    <xf numFmtId="0" fontId="25" fillId="0" borderId="3" xfId="0" applyFont="1" applyBorder="1"/>
    <xf numFmtId="0" fontId="24" fillId="0" borderId="3" xfId="0" applyFont="1" applyFill="1" applyBorder="1" applyAlignment="1">
      <alignment horizontal="right" wrapText="1"/>
    </xf>
    <xf numFmtId="0" fontId="24" fillId="0" borderId="3" xfId="0" applyFont="1" applyBorder="1" applyAlignment="1">
      <alignment horizontal="right" wrapText="1"/>
    </xf>
    <xf numFmtId="0" fontId="26" fillId="0" borderId="0" xfId="0" applyFont="1" applyBorder="1" applyAlignment="1">
      <alignment horizontal="center" wrapText="1"/>
    </xf>
    <xf numFmtId="0" fontId="25" fillId="0" borderId="3" xfId="0" applyFont="1" applyBorder="1" applyAlignment="1">
      <alignment horizontal="right" wrapText="1"/>
    </xf>
    <xf numFmtId="0" fontId="25" fillId="0" borderId="4" xfId="0" applyFont="1" applyBorder="1" applyAlignment="1">
      <alignment wrapText="1"/>
    </xf>
    <xf numFmtId="0" fontId="25" fillId="0" borderId="3" xfId="0" applyFont="1" applyFill="1" applyBorder="1" applyAlignment="1">
      <alignment horizontal="right" wrapText="1"/>
    </xf>
    <xf numFmtId="0" fontId="25" fillId="0" borderId="4" xfId="0" applyFont="1" applyFill="1" applyBorder="1"/>
    <xf numFmtId="0" fontId="25" fillId="0" borderId="4" xfId="0" applyFont="1" applyBorder="1"/>
    <xf numFmtId="0" fontId="25" fillId="0" borderId="3" xfId="0" applyFont="1" applyBorder="1" applyAlignment="1">
      <alignment wrapText="1"/>
    </xf>
    <xf numFmtId="0" fontId="11" fillId="0" borderId="0" xfId="0" applyFont="1" applyFill="1" applyBorder="1" applyAlignment="1">
      <alignment horizontal="left" vertical="center"/>
    </xf>
    <xf numFmtId="0" fontId="10" fillId="0" borderId="0" xfId="0" applyFont="1" applyFill="1"/>
    <xf numFmtId="0" fontId="3" fillId="0" borderId="0" xfId="0" applyFont="1" applyAlignment="1">
      <alignment wrapText="1"/>
    </xf>
    <xf numFmtId="0" fontId="10" fillId="0" borderId="0" xfId="0" applyFont="1" applyAlignment="1">
      <alignment horizontal="left" vertical="center" wrapText="1"/>
    </xf>
    <xf numFmtId="0" fontId="11" fillId="0" borderId="0" xfId="0" applyFont="1" applyFill="1" applyBorder="1" applyAlignment="1">
      <alignment horizontal="left" vertical="center" wrapText="1"/>
    </xf>
    <xf numFmtId="0" fontId="13"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0" fillId="0" borderId="13" xfId="0" applyBorder="1" applyAlignment="1"/>
    <xf numFmtId="0" fontId="0" fillId="0" borderId="14" xfId="0" applyBorder="1" applyAlignment="1"/>
    <xf numFmtId="0" fontId="0" fillId="0" borderId="15" xfId="0" applyBorder="1" applyAlignment="1"/>
    <xf numFmtId="0" fontId="11" fillId="4" borderId="3" xfId="0" applyFont="1" applyFill="1" applyBorder="1" applyAlignment="1">
      <alignment wrapText="1"/>
    </xf>
    <xf numFmtId="0" fontId="0" fillId="0" borderId="0" xfId="0" applyAlignment="1"/>
    <xf numFmtId="0" fontId="0" fillId="0" borderId="4" xfId="0" applyBorder="1" applyAlignment="1"/>
    <xf numFmtId="0" fontId="25" fillId="0" borderId="3" xfId="0" applyFont="1" applyBorder="1" applyAlignment="1">
      <alignment horizontal="left" vertical="center" wrapText="1"/>
    </xf>
    <xf numFmtId="0" fontId="0" fillId="0" borderId="6" xfId="0" applyBorder="1" applyAlignment="1"/>
    <xf numFmtId="0" fontId="0" fillId="0" borderId="9" xfId="0" applyBorder="1" applyAlignment="1"/>
    <xf numFmtId="0" fontId="0" fillId="0" borderId="3" xfId="0" applyBorder="1" applyAlignment="1"/>
    <xf numFmtId="0" fontId="26" fillId="0" borderId="0" xfId="0" applyFont="1" applyBorder="1" applyAlignment="1">
      <alignment horizontal="center" wrapText="1"/>
    </xf>
    <xf numFmtId="0" fontId="26" fillId="0" borderId="4" xfId="0" applyFont="1" applyBorder="1" applyAlignment="1">
      <alignment horizontal="center"/>
    </xf>
    <xf numFmtId="0" fontId="14" fillId="0" borderId="10"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lignment horizontal="center"/>
    </xf>
    <xf numFmtId="0" fontId="25" fillId="0" borderId="0" xfId="0" applyFont="1" applyBorder="1" applyAlignment="1">
      <alignment horizontal="left" vertical="center" wrapText="1"/>
    </xf>
    <xf numFmtId="0" fontId="0" fillId="0" borderId="4" xfId="0" applyBorder="1" applyAlignment="1">
      <alignment horizontal="left" vertical="center" wrapText="1"/>
    </xf>
    <xf numFmtId="0" fontId="3" fillId="0" borderId="3" xfId="0" applyFont="1" applyBorder="1" applyAlignment="1">
      <alignment horizontal="center"/>
    </xf>
    <xf numFmtId="0" fontId="0" fillId="0" borderId="0" xfId="0" applyAlignment="1">
      <alignment horizontal="center"/>
    </xf>
    <xf numFmtId="0" fontId="0" fillId="0" borderId="4" xfId="0" applyBorder="1" applyAlignment="1">
      <alignment horizontal="center"/>
    </xf>
    <xf numFmtId="0" fontId="27" fillId="0" borderId="0" xfId="0" applyFont="1" applyBorder="1" applyAlignment="1">
      <alignment wrapText="1"/>
    </xf>
    <xf numFmtId="0" fontId="14" fillId="0" borderId="10" xfId="0" applyFont="1" applyBorder="1" applyAlignment="1"/>
    <xf numFmtId="0" fontId="14" fillId="0" borderId="4" xfId="0" applyFont="1" applyBorder="1" applyAlignment="1"/>
    <xf numFmtId="0" fontId="20" fillId="0" borderId="0" xfId="0" applyFont="1" applyAlignment="1" applyProtection="1">
      <alignment horizontal="left" wrapText="1"/>
    </xf>
    <xf numFmtId="0" fontId="12" fillId="0" borderId="0" xfId="0" applyFont="1" applyAlignment="1" applyProtection="1">
      <alignment horizontal="left" wrapText="1"/>
    </xf>
    <xf numFmtId="0" fontId="3" fillId="0" borderId="0" xfId="0" applyFont="1" applyAlignment="1">
      <alignment wrapText="1"/>
    </xf>
    <xf numFmtId="0" fontId="19" fillId="0" borderId="16" xfId="0" applyFont="1" applyBorder="1" applyAlignment="1" applyProtection="1">
      <alignment horizontal="center" vertical="top" wrapText="1"/>
    </xf>
    <xf numFmtId="0" fontId="9" fillId="0" borderId="17" xfId="0" applyFont="1" applyBorder="1" applyAlignment="1" applyProtection="1">
      <alignment horizontal="center" vertical="top" wrapText="1"/>
    </xf>
    <xf numFmtId="0" fontId="9" fillId="0" borderId="18" xfId="0" applyFont="1" applyBorder="1" applyAlignment="1" applyProtection="1">
      <alignment horizontal="center" vertical="top" wrapText="1"/>
    </xf>
    <xf numFmtId="0" fontId="9" fillId="0" borderId="16" xfId="0" applyFont="1" applyBorder="1" applyAlignment="1" applyProtection="1">
      <alignment horizontal="center" vertical="top" wrapText="1"/>
    </xf>
    <xf numFmtId="0" fontId="19" fillId="0" borderId="16" xfId="0" applyFont="1" applyBorder="1" applyAlignment="1">
      <alignment vertical="top" wrapText="1"/>
    </xf>
    <xf numFmtId="0" fontId="9" fillId="0" borderId="17" xfId="0" applyFont="1" applyBorder="1" applyAlignment="1">
      <alignment vertical="top"/>
    </xf>
    <xf numFmtId="0" fontId="9" fillId="0" borderId="18" xfId="0" applyFont="1" applyBorder="1" applyAlignment="1">
      <alignment vertical="top"/>
    </xf>
    <xf numFmtId="0" fontId="25" fillId="0" borderId="3" xfId="0" applyFont="1" applyBorder="1" applyAlignment="1">
      <alignment horizontal="left" vertical="top" wrapText="1"/>
    </xf>
    <xf numFmtId="0" fontId="0" fillId="0" borderId="4" xfId="0" applyBorder="1" applyAlignment="1">
      <alignment horizontal="left" vertical="top" wrapText="1"/>
    </xf>
    <xf numFmtId="0" fontId="25" fillId="0" borderId="5" xfId="0" applyFont="1" applyBorder="1" applyAlignment="1">
      <alignment horizontal="left" vertical="top" wrapText="1"/>
    </xf>
    <xf numFmtId="0" fontId="25" fillId="0" borderId="9" xfId="0" applyFont="1" applyBorder="1" applyAlignment="1">
      <alignment horizontal="left" vertical="top" wrapText="1"/>
    </xf>
    <xf numFmtId="0" fontId="24" fillId="5" borderId="3" xfId="0" applyFont="1" applyFill="1" applyBorder="1" applyAlignment="1">
      <alignment horizontal="left" vertical="top" wrapText="1"/>
    </xf>
    <xf numFmtId="0" fontId="24" fillId="5" borderId="4" xfId="0" applyFont="1" applyFill="1" applyBorder="1" applyAlignment="1">
      <alignment horizontal="left" vertical="top" wrapText="1"/>
    </xf>
    <xf numFmtId="0" fontId="27" fillId="6" borderId="11" xfId="0" applyFont="1" applyFill="1" applyBorder="1" applyAlignment="1">
      <alignment horizontal="left" vertical="center" wrapText="1"/>
    </xf>
    <xf numFmtId="0" fontId="0" fillId="6" borderId="7" xfId="0" applyFill="1" applyBorder="1" applyAlignment="1">
      <alignment horizontal="left" vertical="center" wrapText="1"/>
    </xf>
    <xf numFmtId="0" fontId="0" fillId="0" borderId="13" xfId="0" applyBorder="1" applyAlignment="1">
      <alignment horizontal="left" vertical="top" wrapText="1"/>
    </xf>
    <xf numFmtId="0" fontId="0" fillId="0" borderId="3" xfId="0" applyBorder="1" applyAlignment="1">
      <alignment horizontal="left" vertical="top" wrapText="1"/>
    </xf>
    <xf numFmtId="0" fontId="24" fillId="5" borderId="3" xfId="0" applyFont="1" applyFill="1" applyBorder="1" applyAlignment="1">
      <alignment wrapText="1"/>
    </xf>
    <xf numFmtId="0" fontId="0" fillId="5" borderId="4" xfId="0" applyFill="1" applyBorder="1" applyAlignment="1"/>
    <xf numFmtId="0" fontId="25" fillId="0" borderId="3" xfId="0" applyFont="1" applyBorder="1" applyAlignment="1">
      <alignment vertical="top" wrapText="1"/>
    </xf>
    <xf numFmtId="0" fontId="25" fillId="0" borderId="4" xfId="0" applyFont="1" applyBorder="1" applyAlignment="1">
      <alignment vertical="top" wrapText="1"/>
    </xf>
    <xf numFmtId="0" fontId="25" fillId="0" borderId="3" xfId="0" applyFont="1" applyBorder="1" applyAlignment="1">
      <alignment horizontal="right"/>
    </xf>
    <xf numFmtId="0" fontId="25" fillId="0" borderId="3" xfId="0" applyFont="1" applyBorder="1" applyAlignment="1"/>
    <xf numFmtId="0" fontId="25" fillId="0" borderId="4" xfId="0" applyFont="1" applyBorder="1" applyAlignment="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238125</xdr:colOff>
      <xdr:row>38</xdr:row>
      <xdr:rowOff>142875</xdr:rowOff>
    </xdr:from>
    <xdr:to>
      <xdr:col>5</xdr:col>
      <xdr:colOff>2162175</xdr:colOff>
      <xdr:row>39</xdr:row>
      <xdr:rowOff>9525</xdr:rowOff>
    </xdr:to>
    <xdr:pic>
      <xdr:nvPicPr>
        <xdr:cNvPr id="1442" name="Picture 2" descr="RRovner_sig.tif"/>
        <xdr:cNvPicPr>
          <a:picLocks noChangeAspect="1"/>
        </xdr:cNvPicPr>
      </xdr:nvPicPr>
      <xdr:blipFill>
        <a:blip xmlns:r="http://schemas.openxmlformats.org/officeDocument/2006/relationships" r:embed="rId1" cstate="print"/>
        <a:srcRect/>
        <a:stretch>
          <a:fillRect/>
        </a:stretch>
      </xdr:blipFill>
      <xdr:spPr bwMode="auto">
        <a:xfrm>
          <a:off x="5467350" y="11677650"/>
          <a:ext cx="1924050" cy="457200"/>
        </a:xfrm>
        <a:prstGeom prst="rect">
          <a:avLst/>
        </a:prstGeom>
        <a:noFill/>
        <a:ln w="9525">
          <a:noFill/>
          <a:miter lim="800000"/>
          <a:headEnd/>
          <a:tailEnd/>
        </a:ln>
      </xdr:spPr>
    </xdr:pic>
    <xdr:clientData/>
  </xdr:twoCellAnchor>
  <xdr:twoCellAnchor editAs="oneCell">
    <xdr:from>
      <xdr:col>1</xdr:col>
      <xdr:colOff>38100</xdr:colOff>
      <xdr:row>0</xdr:row>
      <xdr:rowOff>95250</xdr:rowOff>
    </xdr:from>
    <xdr:to>
      <xdr:col>2</xdr:col>
      <xdr:colOff>866775</xdr:colOff>
      <xdr:row>3</xdr:row>
      <xdr:rowOff>76200</xdr:rowOff>
    </xdr:to>
    <xdr:pic>
      <xdr:nvPicPr>
        <xdr:cNvPr id="1443" name="Picture 3" descr="TMW_Logo_R1_5-Color"/>
        <xdr:cNvPicPr>
          <a:picLocks noChangeAspect="1" noChangeArrowheads="1"/>
        </xdr:cNvPicPr>
      </xdr:nvPicPr>
      <xdr:blipFill>
        <a:blip xmlns:r="http://schemas.openxmlformats.org/officeDocument/2006/relationships" r:embed="rId2" cstate="print"/>
        <a:srcRect/>
        <a:stretch>
          <a:fillRect/>
        </a:stretch>
      </xdr:blipFill>
      <xdr:spPr bwMode="auto">
        <a:xfrm>
          <a:off x="95250" y="95250"/>
          <a:ext cx="2286000" cy="466725"/>
        </a:xfrm>
        <a:prstGeom prst="rect">
          <a:avLst/>
        </a:prstGeom>
        <a:noFill/>
        <a:ln w="9525">
          <a:noFill/>
          <a:miter lim="800000"/>
          <a:headEnd/>
          <a:tailEnd/>
        </a:ln>
      </xdr:spPr>
    </xdr:pic>
    <xdr:clientData/>
  </xdr:twoCellAnchor>
  <xdr:twoCellAnchor editAs="oneCell">
    <xdr:from>
      <xdr:col>4</xdr:col>
      <xdr:colOff>333375</xdr:colOff>
      <xdr:row>0</xdr:row>
      <xdr:rowOff>85725</xdr:rowOff>
    </xdr:from>
    <xdr:to>
      <xdr:col>5</xdr:col>
      <xdr:colOff>2362200</xdr:colOff>
      <xdr:row>3</xdr:row>
      <xdr:rowOff>142875</xdr:rowOff>
    </xdr:to>
    <xdr:pic>
      <xdr:nvPicPr>
        <xdr:cNvPr id="1444" name="Picture 4" descr="5021v03_Letter_Natick"/>
        <xdr:cNvPicPr>
          <a:picLocks noChangeAspect="1" noChangeArrowheads="1"/>
        </xdr:cNvPicPr>
      </xdr:nvPicPr>
      <xdr:blipFill>
        <a:blip xmlns:r="http://schemas.openxmlformats.org/officeDocument/2006/relationships" r:embed="rId3" cstate="print"/>
        <a:srcRect r="57518"/>
        <a:stretch>
          <a:fillRect/>
        </a:stretch>
      </xdr:blipFill>
      <xdr:spPr bwMode="auto">
        <a:xfrm>
          <a:off x="4810125" y="85725"/>
          <a:ext cx="2781300" cy="542925"/>
        </a:xfrm>
        <a:prstGeom prst="rect">
          <a:avLst/>
        </a:prstGeom>
        <a:noFill/>
        <a:ln w="9525">
          <a:noFill/>
          <a:miter lim="800000"/>
          <a:headEnd/>
          <a:tailEnd/>
        </a:ln>
      </xdr:spPr>
    </xdr:pic>
    <xdr:clientData/>
  </xdr:twoCellAnchor>
  <xdr:twoCellAnchor editAs="oneCell">
    <xdr:from>
      <xdr:col>1</xdr:col>
      <xdr:colOff>38100</xdr:colOff>
      <xdr:row>0</xdr:row>
      <xdr:rowOff>95250</xdr:rowOff>
    </xdr:from>
    <xdr:to>
      <xdr:col>2</xdr:col>
      <xdr:colOff>1590675</xdr:colOff>
      <xdr:row>3</xdr:row>
      <xdr:rowOff>142875</xdr:rowOff>
    </xdr:to>
    <xdr:pic>
      <xdr:nvPicPr>
        <xdr:cNvPr id="1445" name="Picture 4" descr="09_MW_logo_tagline_CMYK+647.JPG"/>
        <xdr:cNvPicPr>
          <a:picLocks noChangeAspect="1"/>
        </xdr:cNvPicPr>
      </xdr:nvPicPr>
      <xdr:blipFill>
        <a:blip xmlns:r="http://schemas.openxmlformats.org/officeDocument/2006/relationships" r:embed="rId4" cstate="print"/>
        <a:srcRect/>
        <a:stretch>
          <a:fillRect/>
        </a:stretch>
      </xdr:blipFill>
      <xdr:spPr bwMode="auto">
        <a:xfrm>
          <a:off x="95250" y="95250"/>
          <a:ext cx="3009900" cy="533400"/>
        </a:xfrm>
        <a:prstGeom prst="rect">
          <a:avLst/>
        </a:prstGeom>
        <a:noFill/>
        <a:ln w="9525">
          <a:noFill/>
          <a:miter lim="800000"/>
          <a:headEnd/>
          <a:tailEnd/>
        </a:ln>
      </xdr:spPr>
    </xdr:pic>
    <xdr:clientData/>
  </xdr:twoCellAnchor>
  <xdr:twoCellAnchor editAs="oneCell">
    <xdr:from>
      <xdr:col>6</xdr:col>
      <xdr:colOff>876300</xdr:colOff>
      <xdr:row>0</xdr:row>
      <xdr:rowOff>104775</xdr:rowOff>
    </xdr:from>
    <xdr:to>
      <xdr:col>8</xdr:col>
      <xdr:colOff>1514475</xdr:colOff>
      <xdr:row>3</xdr:row>
      <xdr:rowOff>152400</xdr:rowOff>
    </xdr:to>
    <xdr:pic>
      <xdr:nvPicPr>
        <xdr:cNvPr id="1446" name="Picture 4" descr="09_MW_logo_tagline_CMYK+647.JPG"/>
        <xdr:cNvPicPr>
          <a:picLocks noChangeAspect="1"/>
        </xdr:cNvPicPr>
      </xdr:nvPicPr>
      <xdr:blipFill>
        <a:blip xmlns:r="http://schemas.openxmlformats.org/officeDocument/2006/relationships" r:embed="rId5" cstate="print"/>
        <a:srcRect/>
        <a:stretch>
          <a:fillRect/>
        </a:stretch>
      </xdr:blipFill>
      <xdr:spPr bwMode="auto">
        <a:xfrm>
          <a:off x="8477250" y="104775"/>
          <a:ext cx="3009900" cy="533400"/>
        </a:xfrm>
        <a:prstGeom prst="rect">
          <a:avLst/>
        </a:prstGeom>
        <a:noFill/>
        <a:ln w="9525">
          <a:noFill/>
          <a:miter lim="800000"/>
          <a:headEnd/>
          <a:tailEnd/>
        </a:ln>
      </xdr:spPr>
    </xdr:pic>
    <xdr:clientData/>
  </xdr:twoCellAnchor>
  <xdr:twoCellAnchor editAs="oneCell">
    <xdr:from>
      <xdr:col>10</xdr:col>
      <xdr:colOff>47625</xdr:colOff>
      <xdr:row>0</xdr:row>
      <xdr:rowOff>85725</xdr:rowOff>
    </xdr:from>
    <xdr:to>
      <xdr:col>11</xdr:col>
      <xdr:colOff>2066925</xdr:colOff>
      <xdr:row>3</xdr:row>
      <xdr:rowOff>142875</xdr:rowOff>
    </xdr:to>
    <xdr:pic>
      <xdr:nvPicPr>
        <xdr:cNvPr id="1447" name="Picture 4" descr="5021v03_Letter_Natick"/>
        <xdr:cNvPicPr>
          <a:picLocks noChangeAspect="1" noChangeArrowheads="1"/>
        </xdr:cNvPicPr>
      </xdr:nvPicPr>
      <xdr:blipFill>
        <a:blip xmlns:r="http://schemas.openxmlformats.org/officeDocument/2006/relationships" r:embed="rId3" cstate="print"/>
        <a:srcRect r="57518"/>
        <a:stretch>
          <a:fillRect/>
        </a:stretch>
      </xdr:blipFill>
      <xdr:spPr bwMode="auto">
        <a:xfrm>
          <a:off x="12982575" y="85725"/>
          <a:ext cx="2771775" cy="542925"/>
        </a:xfrm>
        <a:prstGeom prst="rect">
          <a:avLst/>
        </a:prstGeom>
        <a:noFill/>
        <a:ln w="9525">
          <a:noFill/>
          <a:miter lim="800000"/>
          <a:headEnd/>
          <a:tailEnd/>
        </a:ln>
      </xdr:spPr>
    </xdr:pic>
    <xdr:clientData/>
  </xdr:twoCellAnchor>
  <xdr:twoCellAnchor editAs="oneCell">
    <xdr:from>
      <xdr:col>11</xdr:col>
      <xdr:colOff>238125</xdr:colOff>
      <xdr:row>38</xdr:row>
      <xdr:rowOff>142875</xdr:rowOff>
    </xdr:from>
    <xdr:to>
      <xdr:col>11</xdr:col>
      <xdr:colOff>2162175</xdr:colOff>
      <xdr:row>39</xdr:row>
      <xdr:rowOff>9525</xdr:rowOff>
    </xdr:to>
    <xdr:pic>
      <xdr:nvPicPr>
        <xdr:cNvPr id="1448" name="Picture 2" descr="RRovner_sig.tif"/>
        <xdr:cNvPicPr>
          <a:picLocks noChangeAspect="1"/>
        </xdr:cNvPicPr>
      </xdr:nvPicPr>
      <xdr:blipFill>
        <a:blip xmlns:r="http://schemas.openxmlformats.org/officeDocument/2006/relationships" r:embed="rId1" cstate="print"/>
        <a:srcRect/>
        <a:stretch>
          <a:fillRect/>
        </a:stretch>
      </xdr:blipFill>
      <xdr:spPr bwMode="auto">
        <a:xfrm>
          <a:off x="13925550" y="11677650"/>
          <a:ext cx="1924050"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J49"/>
  <sheetViews>
    <sheetView tabSelected="1" zoomScale="80" zoomScaleNormal="80" workbookViewId="0">
      <selection activeCell="F14" sqref="F14"/>
    </sheetView>
  </sheetViews>
  <sheetFormatPr defaultRowHeight="13.2"/>
  <cols>
    <col min="1" max="1" width="1" customWidth="1"/>
    <col min="2" max="2" width="62.44140625" customWidth="1"/>
    <col min="3" max="4" width="49.44140625" customWidth="1"/>
    <col min="5" max="5" width="1.5546875" customWidth="1"/>
    <col min="6" max="6" width="50.5546875" customWidth="1"/>
    <col min="7" max="7" width="9.109375" style="9" customWidth="1"/>
  </cols>
  <sheetData>
    <row r="1" spans="1:10" ht="4.5" customHeight="1" thickBot="1"/>
    <row r="2" spans="1:10" ht="66.75" customHeight="1" thickBot="1">
      <c r="B2" s="79" t="s">
        <v>79</v>
      </c>
      <c r="C2" s="80"/>
      <c r="D2" s="80"/>
      <c r="E2" s="50"/>
      <c r="F2" s="78"/>
    </row>
    <row r="3" spans="1:10">
      <c r="A3" s="2"/>
      <c r="B3" s="81"/>
      <c r="C3" s="82"/>
      <c r="D3" s="82"/>
      <c r="E3" s="83"/>
    </row>
    <row r="4" spans="1:10" s="4" customFormat="1" ht="27" customHeight="1">
      <c r="A4" s="3"/>
      <c r="B4" s="84" t="s">
        <v>43</v>
      </c>
      <c r="C4" s="85"/>
      <c r="D4" s="85"/>
      <c r="E4" s="86"/>
      <c r="G4" s="12"/>
    </row>
    <row r="5" spans="1:10" ht="39" customHeight="1">
      <c r="A5" s="2"/>
      <c r="B5" s="87" t="s">
        <v>44</v>
      </c>
      <c r="C5" s="85"/>
      <c r="D5" s="85"/>
      <c r="E5" s="86"/>
      <c r="F5" s="21"/>
      <c r="I5" s="10"/>
    </row>
    <row r="6" spans="1:10" ht="55.5" customHeight="1">
      <c r="A6" s="2"/>
      <c r="B6" s="87" t="s">
        <v>45</v>
      </c>
      <c r="C6" s="85"/>
      <c r="D6" s="85"/>
      <c r="E6" s="86"/>
      <c r="F6" s="21"/>
    </row>
    <row r="7" spans="1:10" ht="58.5" customHeight="1">
      <c r="A7" s="2"/>
      <c r="B7" s="87" t="s">
        <v>80</v>
      </c>
      <c r="C7" s="85"/>
      <c r="D7" s="85"/>
      <c r="E7" s="86"/>
      <c r="F7" s="77"/>
      <c r="G7" s="85"/>
      <c r="H7" s="85"/>
      <c r="I7" s="85"/>
      <c r="J7" s="85"/>
    </row>
    <row r="8" spans="1:10">
      <c r="A8" s="2"/>
      <c r="B8" s="90"/>
      <c r="C8" s="85"/>
      <c r="D8" s="85"/>
      <c r="E8" s="86"/>
    </row>
    <row r="9" spans="1:10" ht="33.75" customHeight="1">
      <c r="A9" s="2"/>
      <c r="B9" s="44"/>
      <c r="C9" s="101" t="s">
        <v>46</v>
      </c>
      <c r="D9" s="85"/>
      <c r="E9" s="86"/>
      <c r="G9" s="13"/>
    </row>
    <row r="10" spans="1:10" ht="13.5" customHeight="1">
      <c r="A10" s="2"/>
      <c r="B10" s="63" t="s">
        <v>47</v>
      </c>
      <c r="C10" s="61"/>
      <c r="D10" s="102"/>
      <c r="E10" s="103"/>
    </row>
    <row r="11" spans="1:10" ht="29.25" customHeight="1">
      <c r="A11" s="2"/>
      <c r="B11" s="64"/>
      <c r="C11" s="67" t="s">
        <v>59</v>
      </c>
      <c r="D11" s="91" t="s">
        <v>60</v>
      </c>
      <c r="E11" s="92"/>
    </row>
    <row r="12" spans="1:10" ht="13.8">
      <c r="A12" s="2"/>
      <c r="B12" s="63" t="s">
        <v>48</v>
      </c>
      <c r="C12" s="61"/>
      <c r="D12" s="16"/>
      <c r="E12" s="46"/>
      <c r="G12" s="13"/>
    </row>
    <row r="13" spans="1:10" ht="13.8">
      <c r="A13" s="2"/>
      <c r="B13" s="63" t="s">
        <v>49</v>
      </c>
      <c r="C13" s="61"/>
      <c r="D13" s="16"/>
      <c r="E13" s="46"/>
      <c r="G13" s="13"/>
    </row>
    <row r="14" spans="1:10" ht="13.8">
      <c r="A14" s="2"/>
      <c r="B14" s="63" t="s">
        <v>50</v>
      </c>
      <c r="C14" s="61"/>
      <c r="D14" s="16"/>
      <c r="E14" s="46"/>
    </row>
    <row r="15" spans="1:10" ht="13.8">
      <c r="A15" s="2"/>
      <c r="B15" s="63" t="s">
        <v>51</v>
      </c>
      <c r="C15" s="61"/>
      <c r="D15" s="16"/>
      <c r="E15" s="46"/>
    </row>
    <row r="16" spans="1:10" ht="13.8">
      <c r="A16" s="2"/>
      <c r="B16" s="63" t="s">
        <v>52</v>
      </c>
      <c r="C16" s="61"/>
      <c r="D16" s="16"/>
      <c r="E16" s="46"/>
    </row>
    <row r="17" spans="1:7" ht="13.8">
      <c r="A17" s="2"/>
      <c r="B17" s="63" t="s">
        <v>53</v>
      </c>
      <c r="C17" s="61"/>
      <c r="D17" s="16"/>
      <c r="E17" s="46"/>
    </row>
    <row r="18" spans="1:7" ht="13.8">
      <c r="A18" s="2"/>
      <c r="B18" s="63" t="s">
        <v>54</v>
      </c>
      <c r="C18" s="61"/>
      <c r="D18" s="16"/>
      <c r="E18" s="46"/>
      <c r="G18" s="13"/>
    </row>
    <row r="19" spans="1:7" s="1" customFormat="1" ht="13.8">
      <c r="A19" s="45"/>
      <c r="B19" s="63" t="s">
        <v>21</v>
      </c>
      <c r="C19" s="18"/>
      <c r="D19" s="18"/>
      <c r="E19" s="47"/>
      <c r="G19" s="9"/>
    </row>
    <row r="20" spans="1:7" ht="13.8">
      <c r="A20" s="2"/>
      <c r="B20" s="63" t="s">
        <v>55</v>
      </c>
      <c r="C20" s="16"/>
      <c r="D20" s="16"/>
      <c r="E20" s="46"/>
    </row>
    <row r="21" spans="1:7" ht="13.8">
      <c r="A21" s="2"/>
      <c r="B21" s="63" t="s">
        <v>56</v>
      </c>
      <c r="C21" s="16"/>
      <c r="D21" s="16"/>
      <c r="E21" s="46"/>
    </row>
    <row r="22" spans="1:7" ht="13.8">
      <c r="A22" s="2"/>
      <c r="B22" s="63"/>
      <c r="C22" s="17"/>
      <c r="D22" s="95"/>
      <c r="E22" s="94"/>
    </row>
    <row r="23" spans="1:7" ht="27.6">
      <c r="A23" s="2"/>
      <c r="B23" s="65" t="s">
        <v>57</v>
      </c>
      <c r="C23" s="19">
        <v>3</v>
      </c>
      <c r="D23" s="93"/>
      <c r="E23" s="94"/>
      <c r="G23" s="13"/>
    </row>
    <row r="24" spans="1:7" ht="27.6">
      <c r="A24" s="2"/>
      <c r="B24" s="66" t="s">
        <v>58</v>
      </c>
      <c r="C24" s="19">
        <v>3</v>
      </c>
      <c r="D24" s="93"/>
      <c r="E24" s="94"/>
    </row>
    <row r="25" spans="1:7">
      <c r="A25" s="2"/>
      <c r="B25" s="98"/>
      <c r="C25" s="99"/>
      <c r="D25" s="99"/>
      <c r="E25" s="100"/>
      <c r="F25" s="3"/>
    </row>
    <row r="26" spans="1:7" ht="13.5" customHeight="1">
      <c r="A26" s="2"/>
      <c r="B26" s="84" t="s">
        <v>61</v>
      </c>
      <c r="C26" s="85"/>
      <c r="D26" s="85"/>
      <c r="E26" s="86"/>
      <c r="F26" s="3"/>
    </row>
    <row r="27" spans="1:7" ht="52.5" customHeight="1">
      <c r="A27" s="2"/>
      <c r="B27" s="87" t="s">
        <v>62</v>
      </c>
      <c r="C27" s="96"/>
      <c r="D27" s="96"/>
      <c r="E27" s="97"/>
      <c r="F27" s="21"/>
    </row>
    <row r="28" spans="1:7" ht="13.8" thickBot="1">
      <c r="B28" s="48"/>
      <c r="C28" s="49"/>
      <c r="D28" s="88"/>
      <c r="E28" s="89"/>
      <c r="F28" s="14"/>
    </row>
    <row r="29" spans="1:7">
      <c r="B29" s="2"/>
      <c r="C29" s="2"/>
      <c r="D29" s="2"/>
      <c r="E29" s="2"/>
      <c r="F29" s="14"/>
    </row>
    <row r="30" spans="1:7">
      <c r="B30" s="2"/>
      <c r="C30" s="2"/>
      <c r="D30" s="2"/>
      <c r="E30" s="2"/>
      <c r="F30" s="14"/>
    </row>
    <row r="31" spans="1:7" ht="13.5" customHeight="1">
      <c r="B31" s="2"/>
      <c r="C31" s="2"/>
      <c r="D31" s="2"/>
      <c r="E31" s="2"/>
      <c r="F31" s="2"/>
    </row>
    <row r="32" spans="1:7">
      <c r="B32" s="2"/>
      <c r="C32" s="2"/>
      <c r="D32" s="2"/>
      <c r="E32" s="2"/>
      <c r="F32" s="2"/>
    </row>
    <row r="33" spans="2:6">
      <c r="B33" s="2"/>
      <c r="C33" s="2"/>
      <c r="D33" s="2"/>
      <c r="E33" s="2"/>
      <c r="F33" s="2"/>
    </row>
    <row r="34" spans="2:6">
      <c r="B34" s="2"/>
      <c r="C34" s="2"/>
      <c r="D34" s="2"/>
      <c r="E34" s="2"/>
      <c r="F34" s="2"/>
    </row>
    <row r="35" spans="2:6">
      <c r="B35" s="2"/>
      <c r="C35" s="2"/>
      <c r="D35" s="2"/>
      <c r="E35" s="2"/>
      <c r="F35" s="2"/>
    </row>
    <row r="36" spans="2:6" ht="13.5" customHeight="1">
      <c r="B36" s="2"/>
      <c r="C36" s="2"/>
      <c r="D36" s="2"/>
      <c r="E36" s="2"/>
      <c r="F36" s="2"/>
    </row>
    <row r="37" spans="2:6">
      <c r="B37" s="2"/>
      <c r="C37" s="2"/>
      <c r="D37" s="2"/>
      <c r="E37" s="2"/>
      <c r="F37" s="2"/>
    </row>
    <row r="38" spans="2:6">
      <c r="B38" s="2"/>
      <c r="C38" s="2"/>
      <c r="D38" s="2"/>
      <c r="E38" s="2"/>
      <c r="F38" s="2"/>
    </row>
    <row r="39" spans="2:6">
      <c r="B39" s="2"/>
      <c r="C39" s="2"/>
      <c r="D39" s="2"/>
      <c r="E39" s="2"/>
      <c r="F39" s="2"/>
    </row>
    <row r="40" spans="2:6" ht="13.5" customHeight="1">
      <c r="B40" s="2"/>
      <c r="C40" s="2"/>
      <c r="D40" s="2"/>
      <c r="E40" s="2"/>
      <c r="F40" s="2"/>
    </row>
    <row r="41" spans="2:6">
      <c r="B41" s="2"/>
      <c r="C41" s="2"/>
      <c r="D41" s="2"/>
      <c r="E41" s="2"/>
      <c r="F41" s="2"/>
    </row>
    <row r="42" spans="2:6">
      <c r="B42" s="2"/>
      <c r="C42" s="2"/>
      <c r="D42" s="2"/>
      <c r="E42" s="2"/>
      <c r="F42" s="2"/>
    </row>
    <row r="44" spans="2:6" ht="13.5" customHeight="1"/>
    <row r="45" spans="2:6">
      <c r="F45" s="11"/>
    </row>
    <row r="49" ht="13.5" customHeight="1"/>
  </sheetData>
  <mergeCells count="18">
    <mergeCell ref="G7:J7"/>
    <mergeCell ref="B7:E7"/>
    <mergeCell ref="B5:E5"/>
    <mergeCell ref="B8:E8"/>
    <mergeCell ref="B26:E26"/>
    <mergeCell ref="D11:E11"/>
    <mergeCell ref="D24:E24"/>
    <mergeCell ref="D23:E23"/>
    <mergeCell ref="D22:E22"/>
    <mergeCell ref="B25:E25"/>
    <mergeCell ref="C9:E9"/>
    <mergeCell ref="D10:E10"/>
    <mergeCell ref="B2:D2"/>
    <mergeCell ref="B3:E3"/>
    <mergeCell ref="B4:E4"/>
    <mergeCell ref="B6:E6"/>
    <mergeCell ref="D28:E28"/>
    <mergeCell ref="B27:E27"/>
  </mergeCells>
  <phoneticPr fontId="1" type="noConversion"/>
  <pageMargins left="0.47" right="0.39" top="0.5" bottom="0.5"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FF00"/>
    <pageSetUpPr fitToPage="1"/>
  </sheetPr>
  <dimension ref="B1:N45"/>
  <sheetViews>
    <sheetView zoomScale="60" zoomScaleNormal="60" workbookViewId="0">
      <selection activeCell="N29" sqref="N29"/>
    </sheetView>
  </sheetViews>
  <sheetFormatPr defaultRowHeight="13.2"/>
  <cols>
    <col min="1" max="1" width="0.88671875" customWidth="1"/>
    <col min="2" max="2" width="21.88671875" customWidth="1"/>
    <col min="3" max="3" width="32.5546875" customWidth="1"/>
    <col min="4" max="4" width="11.88671875" customWidth="1"/>
    <col min="5" max="5" width="11.33203125" customWidth="1"/>
    <col min="6" max="6" width="35.5546875" customWidth="1"/>
    <col min="7" max="7" width="13.6640625" customWidth="1"/>
    <col min="8" max="8" width="21.88671875" customWidth="1"/>
    <col min="9" max="9" width="32.5546875" customWidth="1"/>
    <col min="10" max="10" width="11.88671875" customWidth="1"/>
    <col min="11" max="11" width="11.33203125" customWidth="1"/>
    <col min="12" max="12" width="35.5546875" customWidth="1"/>
    <col min="14" max="14" width="17.33203125" customWidth="1"/>
  </cols>
  <sheetData>
    <row r="1" spans="2:14">
      <c r="B1" s="6"/>
      <c r="C1" s="6"/>
      <c r="D1" s="6"/>
      <c r="E1" s="6"/>
      <c r="F1" s="6"/>
      <c r="G1" s="6"/>
      <c r="H1" s="6"/>
      <c r="I1" s="6"/>
    </row>
    <row r="2" spans="2:14">
      <c r="B2" s="6"/>
      <c r="C2" s="6"/>
      <c r="D2" s="6"/>
      <c r="E2" s="6"/>
      <c r="F2" s="6"/>
      <c r="G2" s="6"/>
      <c r="H2" s="6"/>
      <c r="I2" s="6"/>
    </row>
    <row r="3" spans="2:14">
      <c r="B3" s="6"/>
      <c r="C3" s="6"/>
      <c r="D3" s="6"/>
      <c r="E3" s="6"/>
      <c r="F3" s="6"/>
      <c r="G3" s="6"/>
      <c r="H3" s="6"/>
      <c r="I3" s="6"/>
    </row>
    <row r="4" spans="2:14">
      <c r="B4" s="6"/>
      <c r="C4" s="6"/>
      <c r="D4" s="6"/>
      <c r="E4" s="6"/>
      <c r="F4" s="6"/>
      <c r="G4" s="6"/>
      <c r="H4" s="6"/>
      <c r="I4" s="6"/>
    </row>
    <row r="5" spans="2:14">
      <c r="B5" s="6"/>
      <c r="C5" s="6"/>
      <c r="D5" s="6"/>
      <c r="E5" s="6"/>
      <c r="F5" s="6"/>
      <c r="G5" s="6"/>
      <c r="H5" s="6"/>
      <c r="I5" s="6"/>
    </row>
    <row r="6" spans="2:14" ht="15.6">
      <c r="B6" s="26">
        <f ca="1">TODAY()</f>
        <v>40673</v>
      </c>
      <c r="C6" s="27"/>
      <c r="D6" s="27"/>
      <c r="E6" s="27"/>
      <c r="F6" s="27"/>
      <c r="G6" s="6"/>
      <c r="H6" s="26">
        <f ca="1">TODAY()</f>
        <v>40673</v>
      </c>
      <c r="I6" s="6"/>
    </row>
    <row r="7" spans="2:14" ht="15.6">
      <c r="B7" s="28"/>
      <c r="C7" s="27"/>
      <c r="D7" s="27"/>
      <c r="E7" s="27"/>
      <c r="F7" s="27"/>
      <c r="G7" s="6"/>
      <c r="H7" s="6"/>
      <c r="I7" s="6"/>
    </row>
    <row r="8" spans="2:14" ht="15.6">
      <c r="B8" s="28" t="str">
        <f>CONCATENATE('Team Information'!C12, " ", 'Team Information'!C13)</f>
        <v xml:space="preserve"> </v>
      </c>
      <c r="C8" s="27"/>
      <c r="D8" s="27"/>
      <c r="E8" s="27"/>
      <c r="F8" s="27"/>
      <c r="G8" s="6"/>
      <c r="H8" s="28" t="str">
        <f>CONCATENATE('Team Information'!C12, " ", 'Team Information'!C13)</f>
        <v xml:space="preserve"> </v>
      </c>
      <c r="I8" s="6"/>
    </row>
    <row r="9" spans="2:14" ht="15.6">
      <c r="B9" s="29">
        <f>'Team Information'!C10</f>
        <v>0</v>
      </c>
      <c r="C9" s="27"/>
      <c r="D9" s="27"/>
      <c r="E9" s="27"/>
      <c r="F9" s="27"/>
      <c r="G9" s="6"/>
      <c r="H9" s="29">
        <f>'Team Information'!C10</f>
        <v>0</v>
      </c>
      <c r="I9" s="6"/>
    </row>
    <row r="10" spans="2:14" ht="15.6">
      <c r="B10" s="29">
        <f>'Team Information'!C14</f>
        <v>0</v>
      </c>
      <c r="C10" s="27"/>
      <c r="D10" s="27"/>
      <c r="E10" s="27"/>
      <c r="F10" s="27"/>
      <c r="G10" s="6"/>
      <c r="H10" s="28" t="str">
        <f>CONCATENATE('Team Information'!C14)</f>
        <v/>
      </c>
      <c r="I10" s="6"/>
    </row>
    <row r="11" spans="2:14" ht="15.6">
      <c r="B11" s="28" t="str">
        <f>CONCATENATE( 'Team Information'!C15, ", ",'Team Information'!C16," ",'Team Information'!C17)</f>
        <v xml:space="preserve">,  </v>
      </c>
      <c r="C11" s="27"/>
      <c r="D11" s="27"/>
      <c r="E11" s="27"/>
      <c r="F11" s="27"/>
      <c r="G11" s="6"/>
      <c r="H11" s="28" t="str">
        <f>CONCATENATE( 'Team Information'!C15, ", ",'Team Information'!C16," ",'Team Information'!C17)</f>
        <v xml:space="preserve">,  </v>
      </c>
      <c r="I11" s="6"/>
    </row>
    <row r="12" spans="2:14" ht="15.6">
      <c r="B12" s="28">
        <f>'Team Information'!C18</f>
        <v>0</v>
      </c>
      <c r="C12" s="27"/>
      <c r="D12" s="27"/>
      <c r="E12" s="27"/>
      <c r="F12" s="27"/>
      <c r="G12" s="6"/>
      <c r="H12" s="29">
        <f>'Team Information'!C18</f>
        <v>0</v>
      </c>
      <c r="I12" s="6"/>
    </row>
    <row r="13" spans="2:14" ht="15.6">
      <c r="B13" s="28"/>
      <c r="C13" s="27"/>
      <c r="D13" s="27"/>
      <c r="E13" s="27"/>
      <c r="F13" s="27"/>
      <c r="G13" s="6"/>
      <c r="H13" s="28"/>
      <c r="I13" s="6"/>
    </row>
    <row r="14" spans="2:14" ht="15.6">
      <c r="B14" s="28" t="str">
        <f xml:space="preserve"> CONCATENATE("Dear ", 'Team Information'!C12, " ", 'Team Information'!C13, ":")</f>
        <v>Dear  :</v>
      </c>
      <c r="C14" s="27"/>
      <c r="D14" s="27"/>
      <c r="E14" s="27"/>
      <c r="F14" s="27"/>
      <c r="G14" s="6"/>
      <c r="H14" s="28" t="str">
        <f xml:space="preserve"> CONCATENATE("尊敬的 ", 'Team Information'!C12, " ", 'Team Information'!C13, ": ")</f>
        <v xml:space="preserve">尊敬的  : </v>
      </c>
      <c r="I14" s="6"/>
    </row>
    <row r="15" spans="2:14" ht="15.6">
      <c r="B15" s="28"/>
      <c r="C15" s="27"/>
      <c r="D15" s="27"/>
      <c r="E15" s="27"/>
      <c r="F15" s="27"/>
      <c r="G15" s="6"/>
      <c r="H15" s="6"/>
      <c r="I15" s="6"/>
    </row>
    <row r="16" spans="2:14" ht="80.25" customHeight="1">
      <c r="B16" s="105" t="s">
        <v>82</v>
      </c>
      <c r="C16" s="105"/>
      <c r="D16" s="105"/>
      <c r="E16" s="105"/>
      <c r="F16" s="105"/>
      <c r="G16" s="5"/>
      <c r="H16" s="104" t="s">
        <v>81</v>
      </c>
      <c r="I16" s="105"/>
      <c r="J16" s="105"/>
      <c r="K16" s="105"/>
      <c r="L16" s="105"/>
      <c r="N16" s="76"/>
    </row>
    <row r="17" spans="2:14" ht="16.2" thickBot="1">
      <c r="B17" s="28"/>
      <c r="C17" s="27"/>
      <c r="D17" s="27"/>
      <c r="E17" s="27"/>
      <c r="F17" s="27"/>
      <c r="G17" s="6"/>
      <c r="H17" s="6"/>
      <c r="I17" s="6"/>
    </row>
    <row r="18" spans="2:14" ht="78.599999999999994" thickBot="1">
      <c r="B18" s="51" t="s">
        <v>0</v>
      </c>
      <c r="C18" s="52" t="s">
        <v>1</v>
      </c>
      <c r="D18" s="53" t="s">
        <v>2</v>
      </c>
      <c r="E18" s="53" t="s">
        <v>10</v>
      </c>
      <c r="F18" s="53" t="s">
        <v>11</v>
      </c>
      <c r="G18" s="6"/>
      <c r="H18" s="54" t="s">
        <v>24</v>
      </c>
      <c r="I18" s="55" t="s">
        <v>25</v>
      </c>
      <c r="J18" s="56" t="s">
        <v>26</v>
      </c>
      <c r="K18" s="56" t="s">
        <v>27</v>
      </c>
      <c r="L18" s="56" t="s">
        <v>28</v>
      </c>
    </row>
    <row r="19" spans="2:14" ht="12.75" customHeight="1">
      <c r="B19" s="110" t="s">
        <v>83</v>
      </c>
      <c r="C19" s="111" t="s">
        <v>22</v>
      </c>
      <c r="D19" s="110" t="s">
        <v>3</v>
      </c>
      <c r="E19" s="110" t="s">
        <v>20</v>
      </c>
      <c r="F19" s="110">
        <f>'Team Information'!C23</f>
        <v>3</v>
      </c>
      <c r="G19" s="6"/>
      <c r="H19" s="107" t="s">
        <v>88</v>
      </c>
      <c r="I19" s="111" t="s">
        <v>23</v>
      </c>
      <c r="J19" s="107" t="s">
        <v>29</v>
      </c>
      <c r="K19" s="107" t="s">
        <v>30</v>
      </c>
      <c r="L19" s="110">
        <f>'Team Information'!C23</f>
        <v>3</v>
      </c>
      <c r="N19" s="106"/>
    </row>
    <row r="20" spans="2:14">
      <c r="B20" s="108"/>
      <c r="C20" s="112"/>
      <c r="D20" s="108"/>
      <c r="E20" s="108"/>
      <c r="F20" s="108"/>
      <c r="G20" s="6"/>
      <c r="H20" s="108"/>
      <c r="I20" s="112"/>
      <c r="J20" s="108"/>
      <c r="K20" s="108"/>
      <c r="L20" s="108"/>
      <c r="N20" s="106"/>
    </row>
    <row r="21" spans="2:14">
      <c r="B21" s="108"/>
      <c r="C21" s="112"/>
      <c r="D21" s="108"/>
      <c r="E21" s="108"/>
      <c r="F21" s="108"/>
      <c r="G21" s="6"/>
      <c r="H21" s="108"/>
      <c r="I21" s="112"/>
      <c r="J21" s="108"/>
      <c r="K21" s="108"/>
      <c r="L21" s="108"/>
      <c r="N21" s="106"/>
    </row>
    <row r="22" spans="2:14">
      <c r="B22" s="108"/>
      <c r="C22" s="112"/>
      <c r="D22" s="108"/>
      <c r="E22" s="108"/>
      <c r="F22" s="108"/>
      <c r="G22" s="6"/>
      <c r="H22" s="108"/>
      <c r="I22" s="112"/>
      <c r="J22" s="108"/>
      <c r="K22" s="108"/>
      <c r="L22" s="108"/>
      <c r="N22" s="106"/>
    </row>
    <row r="23" spans="2:14">
      <c r="B23" s="108"/>
      <c r="C23" s="112"/>
      <c r="D23" s="108"/>
      <c r="E23" s="108"/>
      <c r="F23" s="108"/>
      <c r="G23" s="6"/>
      <c r="H23" s="108"/>
      <c r="I23" s="112"/>
      <c r="J23" s="108"/>
      <c r="K23" s="108"/>
      <c r="L23" s="108"/>
      <c r="N23" s="106"/>
    </row>
    <row r="24" spans="2:14">
      <c r="B24" s="108"/>
      <c r="C24" s="112"/>
      <c r="D24" s="108"/>
      <c r="E24" s="108"/>
      <c r="F24" s="108"/>
      <c r="G24" s="6"/>
      <c r="H24" s="108"/>
      <c r="I24" s="112"/>
      <c r="J24" s="108"/>
      <c r="K24" s="108"/>
      <c r="L24" s="108"/>
      <c r="N24" s="106"/>
    </row>
    <row r="25" spans="2:14">
      <c r="B25" s="108"/>
      <c r="C25" s="112"/>
      <c r="D25" s="108"/>
      <c r="E25" s="108"/>
      <c r="F25" s="108"/>
      <c r="G25" s="6"/>
      <c r="H25" s="108"/>
      <c r="I25" s="112"/>
      <c r="J25" s="108"/>
      <c r="K25" s="108"/>
      <c r="L25" s="108"/>
      <c r="N25" s="106"/>
    </row>
    <row r="26" spans="2:14" ht="58.95" customHeight="1">
      <c r="B26" s="108"/>
      <c r="C26" s="112"/>
      <c r="D26" s="108"/>
      <c r="E26" s="108"/>
      <c r="F26" s="108"/>
      <c r="G26" s="6"/>
      <c r="H26" s="108"/>
      <c r="I26" s="112"/>
      <c r="J26" s="108"/>
      <c r="K26" s="108"/>
      <c r="L26" s="108"/>
    </row>
    <row r="27" spans="2:14" ht="5.0999999999999996" customHeight="1" thickBot="1">
      <c r="B27" s="109"/>
      <c r="C27" s="113"/>
      <c r="D27" s="109"/>
      <c r="E27" s="109"/>
      <c r="F27" s="109"/>
      <c r="G27" s="6"/>
      <c r="H27" s="109"/>
      <c r="I27" s="113"/>
      <c r="J27" s="109"/>
      <c r="K27" s="109"/>
      <c r="L27" s="109"/>
    </row>
    <row r="28" spans="2:14" ht="15.6">
      <c r="B28" s="28"/>
      <c r="C28" s="31"/>
      <c r="D28" s="27"/>
      <c r="E28" s="27"/>
      <c r="F28" s="27"/>
      <c r="G28" s="6"/>
      <c r="H28" s="6"/>
      <c r="I28" s="6"/>
    </row>
    <row r="29" spans="2:14" ht="95.25" customHeight="1">
      <c r="B29" s="105" t="s">
        <v>84</v>
      </c>
      <c r="C29" s="105"/>
      <c r="D29" s="105"/>
      <c r="E29" s="105"/>
      <c r="F29" s="105"/>
      <c r="G29" s="5"/>
      <c r="H29" s="104" t="s">
        <v>85</v>
      </c>
      <c r="I29" s="105"/>
      <c r="J29" s="105"/>
      <c r="K29" s="105"/>
      <c r="L29" s="105"/>
      <c r="N29" s="76"/>
    </row>
    <row r="30" spans="2:14" ht="12.9" customHeight="1">
      <c r="B30" s="30"/>
      <c r="C30" s="30"/>
      <c r="D30" s="30"/>
      <c r="E30" s="30"/>
      <c r="F30" s="30"/>
      <c r="G30" s="7"/>
      <c r="H30" s="7"/>
      <c r="I30" s="7"/>
    </row>
    <row r="31" spans="2:14" ht="62.25" customHeight="1">
      <c r="B31" s="105" t="s">
        <v>4</v>
      </c>
      <c r="C31" s="105"/>
      <c r="D31" s="105"/>
      <c r="E31" s="105"/>
      <c r="F31" s="105"/>
      <c r="G31" s="5"/>
      <c r="H31" s="104" t="s">
        <v>31</v>
      </c>
      <c r="I31" s="105"/>
      <c r="J31" s="105"/>
      <c r="K31" s="105"/>
      <c r="L31" s="105"/>
    </row>
    <row r="32" spans="2:14" ht="12.9" customHeight="1">
      <c r="B32" s="30"/>
      <c r="C32" s="30"/>
      <c r="D32" s="30"/>
      <c r="E32" s="30"/>
      <c r="F32" s="30"/>
      <c r="G32" s="7"/>
      <c r="H32" s="7"/>
      <c r="I32" s="7"/>
    </row>
    <row r="33" spans="2:12" ht="63" customHeight="1">
      <c r="B33" s="105" t="s">
        <v>8</v>
      </c>
      <c r="C33" s="105"/>
      <c r="D33" s="105"/>
      <c r="E33" s="105"/>
      <c r="F33" s="105"/>
      <c r="G33" s="5"/>
      <c r="H33" s="104" t="s">
        <v>32</v>
      </c>
      <c r="I33" s="105"/>
      <c r="J33" s="105"/>
      <c r="K33" s="105"/>
      <c r="L33" s="105"/>
    </row>
    <row r="34" spans="2:12" ht="15.6">
      <c r="B34" s="32"/>
      <c r="C34" s="33"/>
      <c r="D34" s="33"/>
      <c r="E34" s="33"/>
      <c r="F34" s="33"/>
      <c r="G34" s="6"/>
      <c r="H34" s="6"/>
      <c r="I34" s="6"/>
    </row>
    <row r="35" spans="2:12" ht="30.75" customHeight="1">
      <c r="B35" s="105" t="s">
        <v>9</v>
      </c>
      <c r="C35" s="105"/>
      <c r="D35" s="105"/>
      <c r="E35" s="105"/>
      <c r="F35" s="105"/>
      <c r="G35" s="5"/>
      <c r="H35" s="104" t="s">
        <v>33</v>
      </c>
      <c r="I35" s="105"/>
      <c r="J35" s="105"/>
      <c r="K35" s="105"/>
      <c r="L35" s="105"/>
    </row>
    <row r="36" spans="2:12" ht="15.6">
      <c r="B36" s="28"/>
      <c r="C36" s="31"/>
      <c r="D36" s="27"/>
      <c r="E36" s="27"/>
      <c r="F36" s="27"/>
      <c r="G36" s="6"/>
      <c r="H36" s="6"/>
      <c r="I36" s="6"/>
    </row>
    <row r="37" spans="2:12" ht="15.6">
      <c r="B37" s="34" t="s">
        <v>5</v>
      </c>
      <c r="C37" s="27"/>
      <c r="D37" s="27"/>
      <c r="E37" s="27"/>
      <c r="F37" s="27"/>
      <c r="G37" s="6"/>
      <c r="H37" s="57" t="s">
        <v>34</v>
      </c>
      <c r="I37" s="27"/>
      <c r="J37" s="27"/>
      <c r="K37" s="27"/>
      <c r="L37" s="27"/>
    </row>
    <row r="38" spans="2:12" ht="18">
      <c r="B38" s="31"/>
      <c r="C38" s="35">
        <f>'Team Information'!C10</f>
        <v>0</v>
      </c>
      <c r="D38" s="27"/>
      <c r="E38" s="36"/>
      <c r="F38" s="37" t="s">
        <v>12</v>
      </c>
      <c r="G38" s="11"/>
      <c r="H38" s="31"/>
      <c r="I38" s="62">
        <f>'Team Information'!C10</f>
        <v>0</v>
      </c>
      <c r="J38" s="27"/>
      <c r="K38" s="36"/>
      <c r="L38" s="58" t="s">
        <v>12</v>
      </c>
    </row>
    <row r="39" spans="2:12" ht="46.5" customHeight="1">
      <c r="B39" s="34" t="s">
        <v>6</v>
      </c>
      <c r="C39" s="38"/>
      <c r="D39" s="27"/>
      <c r="E39" s="36" t="s">
        <v>16</v>
      </c>
      <c r="F39" s="39"/>
      <c r="G39" s="11"/>
      <c r="H39" s="57" t="s">
        <v>35</v>
      </c>
      <c r="I39" s="38"/>
      <c r="J39" s="27"/>
      <c r="K39" s="59" t="s">
        <v>36</v>
      </c>
      <c r="L39" s="39"/>
    </row>
    <row r="40" spans="2:12" ht="9.9" customHeight="1">
      <c r="B40" s="34"/>
      <c r="C40" s="27"/>
      <c r="D40" s="27"/>
      <c r="E40" s="36"/>
      <c r="F40" s="40"/>
      <c r="G40" s="25"/>
      <c r="H40" s="34"/>
      <c r="I40" s="27"/>
      <c r="J40" s="27"/>
      <c r="K40" s="36"/>
      <c r="L40" s="40"/>
    </row>
    <row r="41" spans="2:12" ht="15.6">
      <c r="B41" s="34" t="s">
        <v>19</v>
      </c>
      <c r="C41" s="38"/>
      <c r="D41" s="27"/>
      <c r="E41" s="36" t="s">
        <v>17</v>
      </c>
      <c r="F41" s="39" t="s">
        <v>13</v>
      </c>
      <c r="G41" s="11"/>
      <c r="H41" s="57" t="s">
        <v>37</v>
      </c>
      <c r="I41" s="38"/>
      <c r="J41" s="27"/>
      <c r="K41" s="59" t="s">
        <v>38</v>
      </c>
      <c r="L41" s="60" t="s">
        <v>13</v>
      </c>
    </row>
    <row r="42" spans="2:12" ht="9.9" customHeight="1">
      <c r="B42" s="34"/>
      <c r="C42" s="28"/>
      <c r="D42" s="27"/>
      <c r="E42" s="36"/>
      <c r="F42" s="40"/>
      <c r="G42" s="25"/>
      <c r="H42" s="34"/>
      <c r="I42" s="28"/>
      <c r="J42" s="27"/>
      <c r="K42" s="36"/>
      <c r="L42" s="40"/>
    </row>
    <row r="43" spans="2:12" ht="15.6">
      <c r="B43" s="34" t="s">
        <v>14</v>
      </c>
      <c r="C43" s="38"/>
      <c r="D43" s="27"/>
      <c r="E43" s="36" t="s">
        <v>14</v>
      </c>
      <c r="F43" s="39" t="s">
        <v>15</v>
      </c>
      <c r="G43" s="11"/>
      <c r="H43" s="57" t="s">
        <v>39</v>
      </c>
      <c r="I43" s="38"/>
      <c r="J43" s="27"/>
      <c r="K43" s="59" t="s">
        <v>39</v>
      </c>
      <c r="L43" s="60" t="s">
        <v>40</v>
      </c>
    </row>
    <row r="44" spans="2:12" ht="9.9" customHeight="1">
      <c r="B44" s="34"/>
      <c r="C44" s="27"/>
      <c r="D44" s="27"/>
      <c r="E44" s="36"/>
      <c r="F44" s="40"/>
      <c r="G44" s="25"/>
      <c r="H44" s="34"/>
      <c r="I44" s="27"/>
      <c r="J44" s="27"/>
      <c r="K44" s="36"/>
      <c r="L44" s="40"/>
    </row>
    <row r="45" spans="2:12" ht="15.6">
      <c r="B45" s="34" t="s">
        <v>7</v>
      </c>
      <c r="C45" s="38"/>
      <c r="D45" s="27"/>
      <c r="E45" s="36" t="s">
        <v>18</v>
      </c>
      <c r="F45" s="41">
        <f ca="1">TODAY()</f>
        <v>40673</v>
      </c>
      <c r="G45" s="11"/>
      <c r="H45" s="57" t="s">
        <v>41</v>
      </c>
      <c r="I45" s="38"/>
      <c r="J45" s="27"/>
      <c r="K45" s="59" t="s">
        <v>42</v>
      </c>
      <c r="L45" s="41">
        <f ca="1">TODAY()</f>
        <v>40673</v>
      </c>
    </row>
  </sheetData>
  <mergeCells count="21">
    <mergeCell ref="B35:F35"/>
    <mergeCell ref="F19:F27"/>
    <mergeCell ref="B19:B27"/>
    <mergeCell ref="D19:D27"/>
    <mergeCell ref="E19:E27"/>
    <mergeCell ref="B31:F31"/>
    <mergeCell ref="B33:F33"/>
    <mergeCell ref="C19:C27"/>
    <mergeCell ref="H31:L31"/>
    <mergeCell ref="H33:L33"/>
    <mergeCell ref="H35:L35"/>
    <mergeCell ref="H19:H27"/>
    <mergeCell ref="I19:I27"/>
    <mergeCell ref="H16:L16"/>
    <mergeCell ref="N19:N25"/>
    <mergeCell ref="B16:F16"/>
    <mergeCell ref="B29:F29"/>
    <mergeCell ref="K19:K27"/>
    <mergeCell ref="L19:L27"/>
    <mergeCell ref="J19:J27"/>
    <mergeCell ref="H29:L29"/>
  </mergeCells>
  <phoneticPr fontId="1" type="noConversion"/>
  <pageMargins left="0.75" right="0.75" top="0.5" bottom="0.5" header="0.5" footer="0.5"/>
  <pageSetup scale="79"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B1:E22"/>
  <sheetViews>
    <sheetView zoomScale="90" zoomScaleNormal="90" workbookViewId="0">
      <selection activeCell="D10" sqref="D10"/>
    </sheetView>
  </sheetViews>
  <sheetFormatPr defaultRowHeight="13.2"/>
  <cols>
    <col min="1" max="1" width="0.88671875" customWidth="1"/>
    <col min="2" max="2" width="65.6640625" style="8" customWidth="1"/>
    <col min="3" max="3" width="65.6640625" customWidth="1"/>
    <col min="4" max="4" width="32.109375" customWidth="1"/>
    <col min="5" max="5" width="24.109375" customWidth="1"/>
  </cols>
  <sheetData>
    <row r="1" spans="2:5" ht="3.75" customHeight="1" thickBot="1"/>
    <row r="2" spans="2:5" ht="47.25" customHeight="1" thickBot="1">
      <c r="B2" s="120" t="s">
        <v>86</v>
      </c>
      <c r="C2" s="121"/>
      <c r="D2" s="74"/>
      <c r="E2" s="43"/>
    </row>
    <row r="3" spans="2:5">
      <c r="B3" s="122"/>
      <c r="C3" s="83"/>
    </row>
    <row r="4" spans="2:5" ht="13.8">
      <c r="B4" s="118" t="s">
        <v>63</v>
      </c>
      <c r="C4" s="119"/>
      <c r="D4" s="22"/>
      <c r="E4" s="22"/>
    </row>
    <row r="5" spans="2:5" ht="139.94999999999999" customHeight="1">
      <c r="B5" s="114" t="s">
        <v>22</v>
      </c>
      <c r="C5" s="115"/>
      <c r="D5" s="15"/>
      <c r="E5" s="15"/>
    </row>
    <row r="6" spans="2:5" ht="13.5" customHeight="1">
      <c r="B6" s="114"/>
      <c r="C6" s="86"/>
      <c r="D6" s="15"/>
      <c r="E6" s="15"/>
    </row>
    <row r="7" spans="2:5" ht="13.5" customHeight="1">
      <c r="B7" s="124" t="s">
        <v>64</v>
      </c>
      <c r="C7" s="125"/>
      <c r="D7" s="15"/>
      <c r="E7" s="15"/>
    </row>
    <row r="8" spans="2:5" ht="27.6">
      <c r="B8" s="68" t="s">
        <v>65</v>
      </c>
      <c r="C8" s="69" t="s">
        <v>66</v>
      </c>
      <c r="D8" s="15"/>
      <c r="E8" s="15"/>
    </row>
    <row r="9" spans="2:5" ht="27.6">
      <c r="B9" s="68" t="s">
        <v>67</v>
      </c>
      <c r="C9" s="69" t="s">
        <v>68</v>
      </c>
      <c r="D9" s="15"/>
      <c r="E9" s="15"/>
    </row>
    <row r="10" spans="2:5" s="9" customFormat="1" ht="27.6">
      <c r="B10" s="70" t="s">
        <v>69</v>
      </c>
      <c r="C10" s="71" t="s">
        <v>87</v>
      </c>
      <c r="D10" s="75"/>
      <c r="E10" s="20"/>
    </row>
    <row r="11" spans="2:5" ht="27.6">
      <c r="B11" s="68" t="s">
        <v>70</v>
      </c>
      <c r="C11" s="72" t="s">
        <v>71</v>
      </c>
      <c r="D11" s="15"/>
      <c r="E11" s="15"/>
    </row>
    <row r="12" spans="2:5" ht="13.8">
      <c r="B12" s="128"/>
      <c r="C12" s="86"/>
      <c r="D12" s="15"/>
      <c r="E12" s="15"/>
    </row>
    <row r="13" spans="2:5" ht="47.4" customHeight="1">
      <c r="B13" s="73" t="s">
        <v>72</v>
      </c>
      <c r="C13" s="72"/>
      <c r="D13" s="15"/>
      <c r="E13" s="15"/>
    </row>
    <row r="14" spans="2:5" ht="13.8">
      <c r="B14" s="129"/>
      <c r="C14" s="130"/>
      <c r="D14" s="15"/>
      <c r="E14" s="15"/>
    </row>
    <row r="15" spans="2:5" ht="13.8">
      <c r="B15" s="124" t="s">
        <v>73</v>
      </c>
      <c r="C15" s="86"/>
      <c r="D15" s="15"/>
      <c r="E15" s="15"/>
    </row>
    <row r="16" spans="2:5" ht="71.25" customHeight="1">
      <c r="B16" s="126" t="s">
        <v>74</v>
      </c>
      <c r="C16" s="127"/>
      <c r="D16" s="24"/>
      <c r="E16" s="24"/>
    </row>
    <row r="17" spans="2:5" ht="13.8">
      <c r="B17" s="129"/>
      <c r="C17" s="130"/>
      <c r="D17" s="42"/>
      <c r="E17" s="42"/>
    </row>
    <row r="18" spans="2:5" s="1" customFormat="1" ht="13.8">
      <c r="B18" s="124" t="s">
        <v>75</v>
      </c>
      <c r="C18" s="125"/>
      <c r="D18" s="42"/>
      <c r="E18" s="42"/>
    </row>
    <row r="19" spans="2:5" ht="62.4" customHeight="1">
      <c r="B19" s="126" t="s">
        <v>76</v>
      </c>
      <c r="C19" s="127"/>
      <c r="D19" s="23"/>
      <c r="E19" s="23"/>
    </row>
    <row r="20" spans="2:5">
      <c r="B20" s="123"/>
      <c r="C20" s="86"/>
    </row>
    <row r="21" spans="2:5" ht="13.8">
      <c r="B21" s="124" t="s">
        <v>77</v>
      </c>
      <c r="C21" s="125"/>
    </row>
    <row r="22" spans="2:5" ht="61.2" customHeight="1" thickBot="1">
      <c r="B22" s="116" t="s">
        <v>78</v>
      </c>
      <c r="C22" s="117"/>
      <c r="D22" s="23"/>
      <c r="E22" s="23"/>
    </row>
  </sheetData>
  <mergeCells count="16">
    <mergeCell ref="B5:C5"/>
    <mergeCell ref="B22:C22"/>
    <mergeCell ref="B4:C4"/>
    <mergeCell ref="B2:C2"/>
    <mergeCell ref="B3:C3"/>
    <mergeCell ref="B6:C6"/>
    <mergeCell ref="B20:C20"/>
    <mergeCell ref="B18:C18"/>
    <mergeCell ref="B21:C21"/>
    <mergeCell ref="B16:C16"/>
    <mergeCell ref="B19:C19"/>
    <mergeCell ref="B7:C7"/>
    <mergeCell ref="B15:C15"/>
    <mergeCell ref="B12:C12"/>
    <mergeCell ref="B14:C14"/>
    <mergeCell ref="B17:C17"/>
  </mergeCells>
  <phoneticPr fontId="1" type="noConversion"/>
  <pageMargins left="0.75" right="0.75" top="1" bottom="1" header="0.5" footer="0.5"/>
  <pageSetup scale="53" fitToHeight="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3F8D8C5CB9834583707BBB12B75AD6" ma:contentTypeVersion="1" ma:contentTypeDescription="Create a new document." ma:contentTypeScope="" ma:versionID="95fdc85e0871da42312c0b7cad6dafa1">
  <xsd:schema xmlns:xsd="http://www.w3.org/2001/XMLSchema" xmlns:p="http://schemas.microsoft.com/office/2006/metadata/properties" targetNamespace="http://schemas.microsoft.com/office/2006/metadata/properties" ma:root="true" ma:fieldsID="84d24c2467e79a5b957f305a830827c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53F1B8B-025A-411F-8443-96FEDFF8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B462196-CEC3-41AD-A394-13B10A8456AB}">
  <ds:schemaRefs>
    <ds:schemaRef ds:uri="http://schemas.microsoft.com/sharepoint/v3/contenttype/forms"/>
  </ds:schemaRefs>
</ds:datastoreItem>
</file>

<file path=customXml/itemProps3.xml><?xml version="1.0" encoding="utf-8"?>
<ds:datastoreItem xmlns:ds="http://schemas.openxmlformats.org/officeDocument/2006/customXml" ds:itemID="{6D5DD4C4-16DA-4EE2-978A-1278EA843E97}">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Team Information</vt:lpstr>
      <vt:lpstr>Letter (Signature)</vt:lpstr>
      <vt:lpstr>What you will receive</vt:lpstr>
      <vt:lpstr>'Letter (Signature)'!Print_Area</vt:lpstr>
      <vt:lpstr>'Team Information'!Print_Area</vt:lpstr>
      <vt:lpstr>'What you will receive'!Print_Area</vt:lpstr>
    </vt:vector>
  </TitlesOfParts>
  <Company>The MathWorks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fiore</dc:creator>
  <cp:lastModifiedBy>Kate Fiore</cp:lastModifiedBy>
  <cp:lastPrinted>2010-02-19T16:08:52Z</cp:lastPrinted>
  <dcterms:created xsi:type="dcterms:W3CDTF">2007-02-21T14:18:01Z</dcterms:created>
  <dcterms:modified xsi:type="dcterms:W3CDTF">2011-05-10T17:05:51Z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9" name="ContentTypeId">
    <vt:lpwstr>0x010100E53F8D8C5CB9834583707BBB12B75AD6</vt:lpwstr>
  </property>
</Properties>
</file>